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0" windowHeight="8190" tabRatio="811" activeTab="2"/>
  </bookViews>
  <sheets>
    <sheet name="CHECKLIST - Checklist" sheetId="1" r:id="rId1"/>
    <sheet name="TEAM 1-10 - Checklist" sheetId="2" r:id="rId2"/>
    <sheet name="TEAM 11-20 - Checklist" sheetId="3" r:id="rId3"/>
    <sheet name="TEAM 21-30 - Checklist" sheetId="4" r:id="rId4"/>
    <sheet name="TEAM 31-37 - Checklist" sheetId="5" r:id="rId5"/>
  </sheets>
  <definedNames/>
  <calcPr fullCalcOnLoad="1"/>
</workbook>
</file>

<file path=xl/sharedStrings.xml><?xml version="1.0" encoding="utf-8"?>
<sst xmlns="http://schemas.openxmlformats.org/spreadsheetml/2006/main" count="1208" uniqueCount="322">
  <si>
    <t>Checklist</t>
  </si>
  <si>
    <t>POŘADÍ</t>
  </si>
  <si>
    <t>TEAM</t>
  </si>
  <si>
    <t>JMÉNO</t>
  </si>
  <si>
    <t>PŘÍJMENÍ</t>
  </si>
  <si>
    <t>1</t>
  </si>
  <si>
    <t>ッ</t>
  </si>
  <si>
    <t>Veronika</t>
  </si>
  <si>
    <t>Nováková</t>
  </si>
  <si>
    <t>Jiří</t>
  </si>
  <si>
    <t>Fikar</t>
  </si>
  <si>
    <t xml:space="preserve">Dalibor </t>
  </si>
  <si>
    <t>Neckář</t>
  </si>
  <si>
    <t>Ondřej</t>
  </si>
  <si>
    <t>Pavelka</t>
  </si>
  <si>
    <t>2</t>
  </si>
  <si>
    <t>RUNNERS</t>
  </si>
  <si>
    <t>Pavel</t>
  </si>
  <si>
    <t>Pešek</t>
  </si>
  <si>
    <t>Michaela</t>
  </si>
  <si>
    <t>Hráčková-Pišňáková</t>
  </si>
  <si>
    <t>Ivana</t>
  </si>
  <si>
    <t>Dzianová</t>
  </si>
  <si>
    <t>Lukáš</t>
  </si>
  <si>
    <t>Vaňo</t>
  </si>
  <si>
    <t>3</t>
  </si>
  <si>
    <t>V NEJLEPŠÍCH LETECH</t>
  </si>
  <si>
    <t>Jakub</t>
  </si>
  <si>
    <t>Šula</t>
  </si>
  <si>
    <t>Radka</t>
  </si>
  <si>
    <t>Vandasová</t>
  </si>
  <si>
    <t>Vojtěch</t>
  </si>
  <si>
    <t>Nosek</t>
  </si>
  <si>
    <t>Soňa</t>
  </si>
  <si>
    <t>Nosková</t>
  </si>
  <si>
    <t>4</t>
  </si>
  <si>
    <t>BEHAME.SK</t>
  </si>
  <si>
    <t>Rene</t>
  </si>
  <si>
    <t>Valent</t>
  </si>
  <si>
    <t>Matúš</t>
  </si>
  <si>
    <t>Jedinák</t>
  </si>
  <si>
    <t>Ján</t>
  </si>
  <si>
    <t>Domény</t>
  </si>
  <si>
    <t>Konštantin</t>
  </si>
  <si>
    <t>Kocian</t>
  </si>
  <si>
    <t>5</t>
  </si>
  <si>
    <t>SLOW MOTION</t>
  </si>
  <si>
    <t>Jan</t>
  </si>
  <si>
    <t>Huml</t>
  </si>
  <si>
    <t>Anna</t>
  </si>
  <si>
    <t>Pletichová</t>
  </si>
  <si>
    <t>Zbyněk</t>
  </si>
  <si>
    <t>Novák</t>
  </si>
  <si>
    <t>Jitka</t>
  </si>
  <si>
    <t>Jeníková</t>
  </si>
  <si>
    <t>6</t>
  </si>
  <si>
    <t>RATS!</t>
  </si>
  <si>
    <t>Daniel</t>
  </si>
  <si>
    <t>Šlahař</t>
  </si>
  <si>
    <t>Šimon</t>
  </si>
  <si>
    <t>Kovařík</t>
  </si>
  <si>
    <t>Janek</t>
  </si>
  <si>
    <t>Nevyjel</t>
  </si>
  <si>
    <t>Martin</t>
  </si>
  <si>
    <t>Kotek</t>
  </si>
  <si>
    <t>7</t>
  </si>
  <si>
    <t>DIRTY RUNNERS</t>
  </si>
  <si>
    <t>Oppolzer</t>
  </si>
  <si>
    <t>Frydrych</t>
  </si>
  <si>
    <t>Vávrová</t>
  </si>
  <si>
    <t>Jirka</t>
  </si>
  <si>
    <t>Charvát</t>
  </si>
  <si>
    <t>8</t>
  </si>
  <si>
    <t>RUNNING FREAKS</t>
  </si>
  <si>
    <t>Helena</t>
  </si>
  <si>
    <t>Marcinková</t>
  </si>
  <si>
    <t>Petra</t>
  </si>
  <si>
    <t>Zárubová</t>
  </si>
  <si>
    <t>Dobrovolný</t>
  </si>
  <si>
    <t>Květina</t>
  </si>
  <si>
    <t>9</t>
  </si>
  <si>
    <t>HIPSTEŘI</t>
  </si>
  <si>
    <t>Tomáš</t>
  </si>
  <si>
    <t>Potěšil</t>
  </si>
  <si>
    <t>Jaroslav</t>
  </si>
  <si>
    <t>Hrách</t>
  </si>
  <si>
    <t>Jolka</t>
  </si>
  <si>
    <t>Valkovičová</t>
  </si>
  <si>
    <t>Rubešová</t>
  </si>
  <si>
    <t>10</t>
  </si>
  <si>
    <t>CS COGNOS</t>
  </si>
  <si>
    <t>Branislav</t>
  </si>
  <si>
    <t>Jacko</t>
  </si>
  <si>
    <t>Macourek</t>
  </si>
  <si>
    <t>Matějka</t>
  </si>
  <si>
    <t>Planka</t>
  </si>
  <si>
    <t>11</t>
  </si>
  <si>
    <t>RYCHLOKECKY</t>
  </si>
  <si>
    <t>Pavla</t>
  </si>
  <si>
    <t>Kordová</t>
  </si>
  <si>
    <t>Tereza</t>
  </si>
  <si>
    <t>Pešková</t>
  </si>
  <si>
    <t>Vítů</t>
  </si>
  <si>
    <t>Romana</t>
  </si>
  <si>
    <t>Honsová</t>
  </si>
  <si>
    <t>12</t>
  </si>
  <si>
    <t>PAS DE QUATRES</t>
  </si>
  <si>
    <t>Brynda</t>
  </si>
  <si>
    <t>Kopecký</t>
  </si>
  <si>
    <t>Zdislava</t>
  </si>
  <si>
    <t>Šrůtková</t>
  </si>
  <si>
    <t>Blažek</t>
  </si>
  <si>
    <t>13</t>
  </si>
  <si>
    <t>ČTYŘI BĚŽKETÝŘI</t>
  </si>
  <si>
    <t>Kühnel</t>
  </si>
  <si>
    <t>Ester</t>
  </si>
  <si>
    <t>Honysová</t>
  </si>
  <si>
    <t>David</t>
  </si>
  <si>
    <t>Kalus</t>
  </si>
  <si>
    <t>Veleková</t>
  </si>
  <si>
    <t>14</t>
  </si>
  <si>
    <t>FITNESS BOOTCAMP</t>
  </si>
  <si>
    <t>Filip</t>
  </si>
  <si>
    <t>Vávra</t>
  </si>
  <si>
    <t>Ondrej</t>
  </si>
  <si>
    <t>Rajsner</t>
  </si>
  <si>
    <t>Robert</t>
  </si>
  <si>
    <t>Kolman</t>
  </si>
  <si>
    <t>Misa</t>
  </si>
  <si>
    <t>Kmoskova</t>
  </si>
  <si>
    <t>15</t>
  </si>
  <si>
    <t>VRC</t>
  </si>
  <si>
    <t>Štěpán</t>
  </si>
  <si>
    <t>Maxa</t>
  </si>
  <si>
    <t>Lenka</t>
  </si>
  <si>
    <t>Horká</t>
  </si>
  <si>
    <t>Roman</t>
  </si>
  <si>
    <t>Brunik</t>
  </si>
  <si>
    <t>Marcel</t>
  </si>
  <si>
    <t>Lehne</t>
  </si>
  <si>
    <t>16</t>
  </si>
  <si>
    <t>BTL ELITE</t>
  </si>
  <si>
    <t>Sikova</t>
  </si>
  <si>
    <t>Staněk</t>
  </si>
  <si>
    <t>Petr</t>
  </si>
  <si>
    <t>Kovacs</t>
  </si>
  <si>
    <t>Andrea</t>
  </si>
  <si>
    <t>Šnoblova</t>
  </si>
  <si>
    <t>17</t>
  </si>
  <si>
    <t>POMALÍ KLUCI/KERTEAM</t>
  </si>
  <si>
    <t>Vít</t>
  </si>
  <si>
    <t>Pavlišta</t>
  </si>
  <si>
    <t>Urbánek</t>
  </si>
  <si>
    <t>Marek</t>
  </si>
  <si>
    <t>Kožnar</t>
  </si>
  <si>
    <t>18</t>
  </si>
  <si>
    <t>SNĚHURKA A 3 TRPASLÍCI</t>
  </si>
  <si>
    <t>Živný</t>
  </si>
  <si>
    <t>Dominika</t>
  </si>
  <si>
    <t>Zoulová</t>
  </si>
  <si>
    <t>Aleš</t>
  </si>
  <si>
    <t>Stejskal</t>
  </si>
  <si>
    <t>Radek</t>
  </si>
  <si>
    <t>Urban</t>
  </si>
  <si>
    <t>19</t>
  </si>
  <si>
    <t>JOYRUN</t>
  </si>
  <si>
    <t>Vrzala</t>
  </si>
  <si>
    <t>Ajšmanová</t>
  </si>
  <si>
    <t>Kristýna</t>
  </si>
  <si>
    <t>Rollová</t>
  </si>
  <si>
    <t>Ladislav</t>
  </si>
  <si>
    <t>Roučka</t>
  </si>
  <si>
    <t>20</t>
  </si>
  <si>
    <t>TERMINATOR</t>
  </si>
  <si>
    <t>Lucie</t>
  </si>
  <si>
    <t>Honnerova</t>
  </si>
  <si>
    <t>Julie</t>
  </si>
  <si>
    <t>Arnoldova</t>
  </si>
  <si>
    <t>Radil</t>
  </si>
  <si>
    <t>Domin</t>
  </si>
  <si>
    <t>21</t>
  </si>
  <si>
    <t>GAZELA A ŠNECI :)</t>
  </si>
  <si>
    <t>Žaneta</t>
  </si>
  <si>
    <t>Janovská</t>
  </si>
  <si>
    <t>Kryštof</t>
  </si>
  <si>
    <t>Rinn</t>
  </si>
  <si>
    <t>Sankot</t>
  </si>
  <si>
    <t>22</t>
  </si>
  <si>
    <t>WE ARE NOT JOGGERS - RUN LIKE AN ANIMAL</t>
  </si>
  <si>
    <t>Noah</t>
  </si>
  <si>
    <t>Václav</t>
  </si>
  <si>
    <t>Punda</t>
  </si>
  <si>
    <t>Michal</t>
  </si>
  <si>
    <t>Doucha</t>
  </si>
  <si>
    <t>23</t>
  </si>
  <si>
    <t>SQUASH BAND</t>
  </si>
  <si>
    <t>Vyskočil</t>
  </si>
  <si>
    <t>Martínek</t>
  </si>
  <si>
    <t>Vosátka</t>
  </si>
  <si>
    <t>Grigarová</t>
  </si>
  <si>
    <t>24</t>
  </si>
  <si>
    <t>VÍTKOVCI</t>
  </si>
  <si>
    <t>Marie</t>
  </si>
  <si>
    <t>Šámalová</t>
  </si>
  <si>
    <t>Tichá</t>
  </si>
  <si>
    <t>Vlašín</t>
  </si>
  <si>
    <t>Martina</t>
  </si>
  <si>
    <t>Zikmundová</t>
  </si>
  <si>
    <t>25</t>
  </si>
  <si>
    <t>XXXL</t>
  </si>
  <si>
    <t>Stojaspal</t>
  </si>
  <si>
    <t>Rybář</t>
  </si>
  <si>
    <t>Doubrava</t>
  </si>
  <si>
    <t>Janata</t>
  </si>
  <si>
    <t>26</t>
  </si>
  <si>
    <t>SLOWPANTS</t>
  </si>
  <si>
    <t>Vendula</t>
  </si>
  <si>
    <t>Procházková</t>
  </si>
  <si>
    <t>Kitzbergerová</t>
  </si>
  <si>
    <t>Jaroslava</t>
  </si>
  <si>
    <t>Bejrová</t>
  </si>
  <si>
    <t>Kateřina</t>
  </si>
  <si>
    <t>Polanská</t>
  </si>
  <si>
    <t>27</t>
  </si>
  <si>
    <t>EASY RUNNERS</t>
  </si>
  <si>
    <t>Hádková</t>
  </si>
  <si>
    <t>Lída</t>
  </si>
  <si>
    <t>Prokopová</t>
  </si>
  <si>
    <t>Dana</t>
  </si>
  <si>
    <t>Kučerová</t>
  </si>
  <si>
    <t>Valová</t>
  </si>
  <si>
    <t>28</t>
  </si>
  <si>
    <t>MERUNA</t>
  </si>
  <si>
    <t>Jana</t>
  </si>
  <si>
    <t>Merunová</t>
  </si>
  <si>
    <t>Eva</t>
  </si>
  <si>
    <t>Hrubešová</t>
  </si>
  <si>
    <t>Karlína</t>
  </si>
  <si>
    <t>Větříšková</t>
  </si>
  <si>
    <t>Věra</t>
  </si>
  <si>
    <t>Thuanová</t>
  </si>
  <si>
    <t>29</t>
  </si>
  <si>
    <t>A-TEAM</t>
  </si>
  <si>
    <t>Monika</t>
  </si>
  <si>
    <t>Grycová</t>
  </si>
  <si>
    <t>Kozejová</t>
  </si>
  <si>
    <t>Honza</t>
  </si>
  <si>
    <t>Keresteš</t>
  </si>
  <si>
    <t>Zdeněk</t>
  </si>
  <si>
    <t>Navrátil</t>
  </si>
  <si>
    <t>30</t>
  </si>
  <si>
    <t>EXPRES TEAM</t>
  </si>
  <si>
    <t>Míša</t>
  </si>
  <si>
    <t>Rejtharová</t>
  </si>
  <si>
    <t>Vašek</t>
  </si>
  <si>
    <t>Xxx</t>
  </si>
  <si>
    <t>Ondra</t>
  </si>
  <si>
    <t>Buzga</t>
  </si>
  <si>
    <t>Markéta</t>
  </si>
  <si>
    <t>Puchtová</t>
  </si>
  <si>
    <t>31</t>
  </si>
  <si>
    <t>SPOLEČENSTVO KOČIČÍ PRACKY</t>
  </si>
  <si>
    <t>Pallavicini</t>
  </si>
  <si>
    <t>Brandejsová</t>
  </si>
  <si>
    <t>Řehák</t>
  </si>
  <si>
    <t>Svoboda</t>
  </si>
  <si>
    <t>32</t>
  </si>
  <si>
    <t>FITNESS BOOTCAMP 2</t>
  </si>
  <si>
    <t>Klára</t>
  </si>
  <si>
    <t>Kindlová</t>
  </si>
  <si>
    <t>Fišer</t>
  </si>
  <si>
    <t>Vesecký</t>
  </si>
  <si>
    <t>Philipe</t>
  </si>
  <si>
    <t>Namias</t>
  </si>
  <si>
    <t>33</t>
  </si>
  <si>
    <t>DRE@M TE@M</t>
  </si>
  <si>
    <t>Kolář</t>
  </si>
  <si>
    <t>Kokojan</t>
  </si>
  <si>
    <t>Luboš</t>
  </si>
  <si>
    <t>Ošťádal</t>
  </si>
  <si>
    <t>Denisa</t>
  </si>
  <si>
    <t>Hlaváčová</t>
  </si>
  <si>
    <t>34</t>
  </si>
  <si>
    <t>CRITTERS</t>
  </si>
  <si>
    <t>Pavlína</t>
  </si>
  <si>
    <t>Ondráčková</t>
  </si>
  <si>
    <t>Adéla</t>
  </si>
  <si>
    <t>Bažant</t>
  </si>
  <si>
    <t>Ilja</t>
  </si>
  <si>
    <t>Volf</t>
  </si>
  <si>
    <t>35</t>
  </si>
  <si>
    <t>SEVERŠTÍ PSI</t>
  </si>
  <si>
    <t>Čivrný</t>
  </si>
  <si>
    <t>Miloslav</t>
  </si>
  <si>
    <t>Honců</t>
  </si>
  <si>
    <t>Uvizl</t>
  </si>
  <si>
    <t>Gaisl</t>
  </si>
  <si>
    <t>36</t>
  </si>
  <si>
    <t>TOVÁRNÍ KOUŘ</t>
  </si>
  <si>
    <t>Alex</t>
  </si>
  <si>
    <t>Petronyuk</t>
  </si>
  <si>
    <t>Peter</t>
  </si>
  <si>
    <t>Fedoročko</t>
  </si>
  <si>
    <t>Igor</t>
  </si>
  <si>
    <t>Mišík</t>
  </si>
  <si>
    <t>Pavlík</t>
  </si>
  <si>
    <t>37</t>
  </si>
  <si>
    <t xml:space="preserve">Petr </t>
  </si>
  <si>
    <t>Vasilev</t>
  </si>
  <si>
    <t>Helcmanovský</t>
  </si>
  <si>
    <t>Barbora</t>
  </si>
  <si>
    <t>Soukupová</t>
  </si>
  <si>
    <t>Plachý</t>
  </si>
  <si>
    <t>TIME</t>
  </si>
  <si>
    <t>Babča</t>
  </si>
  <si>
    <t>Milan</t>
  </si>
  <si>
    <t>Kvapil</t>
  </si>
  <si>
    <t>Buzaček</t>
  </si>
  <si>
    <t>Vladimir</t>
  </si>
  <si>
    <t>Grinner</t>
  </si>
  <si>
    <t>Alena</t>
  </si>
  <si>
    <t>AC MAGEO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</si>
</sst>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42">
    <font>
      <sz val="11"/>
      <color indexed="8"/>
      <name val="Helvetica Neue"/>
      <family val="0"/>
    </font>
    <font>
      <sz val="10"/>
      <name val="Arial"/>
      <family val="0"/>
    </font>
    <font>
      <sz val="11"/>
      <color indexed="62"/>
      <name val="Helvetica Neue"/>
      <family val="0"/>
    </font>
    <font>
      <b/>
      <sz val="13"/>
      <color indexed="62"/>
      <name val="Georgia"/>
      <family val="1"/>
    </font>
    <font>
      <b/>
      <sz val="11"/>
      <color indexed="62"/>
      <name val="Georgia"/>
      <family val="1"/>
    </font>
    <font>
      <sz val="11"/>
      <color indexed="8"/>
      <name val="Georgia"/>
      <family val="1"/>
    </font>
    <font>
      <sz val="14"/>
      <color indexed="8"/>
      <name val="Arial"/>
      <family val="2"/>
    </font>
    <font>
      <sz val="11"/>
      <color indexed="62"/>
      <name val="Georgia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22"/>
      </right>
      <top style="thin">
        <color indexed="54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54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54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6">
    <xf numFmtId="0" fontId="0" fillId="0" borderId="0" xfId="0" applyAlignment="1">
      <alignment vertical="top"/>
    </xf>
    <xf numFmtId="0" fontId="2" fillId="0" borderId="0" xfId="0" applyNumberFormat="1" applyFont="1" applyAlignment="1">
      <alignment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5" fillId="34" borderId="11" xfId="0" applyNumberFormat="1" applyFont="1" applyFill="1" applyBorder="1" applyAlignment="1">
      <alignment vertical="top" wrapText="1"/>
    </xf>
    <xf numFmtId="49" fontId="5" fillId="34" borderId="12" xfId="0" applyNumberFormat="1" applyFont="1" applyFill="1" applyBorder="1" applyAlignment="1">
      <alignment horizontal="center" vertical="top" wrapText="1"/>
    </xf>
    <xf numFmtId="0" fontId="6" fillId="34" borderId="12" xfId="0" applyNumberFormat="1" applyFont="1" applyFill="1" applyBorder="1" applyAlignment="1">
      <alignment wrapText="1"/>
    </xf>
    <xf numFmtId="0" fontId="5" fillId="34" borderId="12" xfId="0" applyNumberFormat="1" applyFont="1" applyFill="1" applyBorder="1" applyAlignment="1">
      <alignment vertical="top" wrapText="1"/>
    </xf>
    <xf numFmtId="0" fontId="5" fillId="34" borderId="13" xfId="0" applyNumberFormat="1" applyFont="1" applyFill="1" applyBorder="1" applyAlignment="1">
      <alignment vertical="top" wrapText="1"/>
    </xf>
    <xf numFmtId="0" fontId="5" fillId="34" borderId="14" xfId="0" applyNumberFormat="1" applyFont="1" applyFill="1" applyBorder="1" applyAlignment="1">
      <alignment vertical="top" wrapText="1"/>
    </xf>
    <xf numFmtId="49" fontId="5" fillId="34" borderId="15" xfId="0" applyNumberFormat="1" applyFont="1" applyFill="1" applyBorder="1" applyAlignment="1">
      <alignment horizontal="center" vertical="top" wrapText="1"/>
    </xf>
    <xf numFmtId="0" fontId="6" fillId="34" borderId="15" xfId="0" applyNumberFormat="1" applyFont="1" applyFill="1" applyBorder="1" applyAlignment="1">
      <alignment wrapText="1"/>
    </xf>
    <xf numFmtId="0" fontId="5" fillId="34" borderId="15" xfId="0" applyNumberFormat="1" applyFont="1" applyFill="1" applyBorder="1" applyAlignment="1">
      <alignment vertical="top" wrapText="1"/>
    </xf>
    <xf numFmtId="0" fontId="5" fillId="34" borderId="16" xfId="0" applyNumberFormat="1" applyFont="1" applyFill="1" applyBorder="1" applyAlignment="1">
      <alignment vertical="top" wrapText="1"/>
    </xf>
    <xf numFmtId="0" fontId="5" fillId="35" borderId="14" xfId="0" applyNumberFormat="1" applyFont="1" applyFill="1" applyBorder="1" applyAlignment="1">
      <alignment vertical="top" wrapText="1"/>
    </xf>
    <xf numFmtId="49" fontId="5" fillId="35" borderId="15" xfId="0" applyNumberFormat="1" applyFont="1" applyFill="1" applyBorder="1" applyAlignment="1">
      <alignment horizontal="center" vertical="top" wrapText="1"/>
    </xf>
    <xf numFmtId="0" fontId="5" fillId="35" borderId="15" xfId="0" applyNumberFormat="1" applyFont="1" applyFill="1" applyBorder="1" applyAlignment="1">
      <alignment vertical="top" wrapText="1"/>
    </xf>
    <xf numFmtId="0" fontId="5" fillId="35" borderId="16" xfId="0" applyNumberFormat="1" applyFont="1" applyFill="1" applyBorder="1" applyAlignment="1">
      <alignment vertical="top" wrapText="1"/>
    </xf>
    <xf numFmtId="0" fontId="5" fillId="36" borderId="14" xfId="0" applyNumberFormat="1" applyFont="1" applyFill="1" applyBorder="1" applyAlignment="1">
      <alignment vertical="top" wrapText="1"/>
    </xf>
    <xf numFmtId="49" fontId="5" fillId="36" borderId="15" xfId="0" applyNumberFormat="1" applyFont="1" applyFill="1" applyBorder="1" applyAlignment="1">
      <alignment horizontal="center" vertical="top" wrapText="1"/>
    </xf>
    <xf numFmtId="0" fontId="5" fillId="36" borderId="15" xfId="0" applyNumberFormat="1" applyFont="1" applyFill="1" applyBorder="1" applyAlignment="1">
      <alignment vertical="top" wrapText="1"/>
    </xf>
    <xf numFmtId="0" fontId="5" fillId="36" borderId="16" xfId="0" applyNumberFormat="1" applyFont="1" applyFill="1" applyBorder="1" applyAlignment="1">
      <alignment vertical="top" wrapText="1"/>
    </xf>
    <xf numFmtId="0" fontId="5" fillId="34" borderId="17" xfId="0" applyNumberFormat="1" applyFont="1" applyFill="1" applyBorder="1" applyAlignment="1">
      <alignment vertical="top" wrapText="1"/>
    </xf>
    <xf numFmtId="49" fontId="5" fillId="34" borderId="18" xfId="0" applyNumberFormat="1" applyFont="1" applyFill="1" applyBorder="1" applyAlignment="1">
      <alignment horizontal="center" vertical="top" wrapText="1"/>
    </xf>
    <xf numFmtId="0" fontId="5" fillId="34" borderId="18" xfId="0" applyNumberFormat="1" applyFont="1" applyFill="1" applyBorder="1" applyAlignment="1">
      <alignment vertical="top" wrapText="1"/>
    </xf>
    <xf numFmtId="0" fontId="5" fillId="34" borderId="19" xfId="0" applyNumberFormat="1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center" wrapText="1"/>
    </xf>
    <xf numFmtId="49" fontId="5" fillId="34" borderId="11" xfId="0" applyNumberFormat="1" applyFont="1" applyFill="1" applyBorder="1" applyAlignment="1">
      <alignment horizontal="center" vertical="top" wrapText="1"/>
    </xf>
    <xf numFmtId="46" fontId="5" fillId="34" borderId="12" xfId="0" applyNumberFormat="1" applyFont="1" applyFill="1" applyBorder="1" applyAlignment="1">
      <alignment vertical="top" wrapText="1"/>
    </xf>
    <xf numFmtId="49" fontId="5" fillId="34" borderId="14" xfId="0" applyNumberFormat="1" applyFont="1" applyFill="1" applyBorder="1" applyAlignment="1">
      <alignment horizontal="center" vertical="top" wrapText="1"/>
    </xf>
    <xf numFmtId="164" fontId="5" fillId="34" borderId="15" xfId="0" applyNumberFormat="1" applyFont="1" applyFill="1" applyBorder="1" applyAlignment="1">
      <alignment vertical="top" wrapText="1"/>
    </xf>
    <xf numFmtId="164" fontId="5" fillId="34" borderId="16" xfId="0" applyNumberFormat="1" applyFont="1" applyFill="1" applyBorder="1" applyAlignment="1">
      <alignment vertical="top" wrapText="1"/>
    </xf>
    <xf numFmtId="0" fontId="5" fillId="33" borderId="15" xfId="0" applyNumberFormat="1" applyFont="1" applyFill="1" applyBorder="1" applyAlignment="1">
      <alignment vertical="top" wrapText="1"/>
    </xf>
    <xf numFmtId="46" fontId="5" fillId="33" borderId="16" xfId="0" applyNumberFormat="1" applyFont="1" applyFill="1" applyBorder="1" applyAlignment="1">
      <alignment vertical="top" wrapText="1"/>
    </xf>
    <xf numFmtId="49" fontId="5" fillId="35" borderId="14" xfId="0" applyNumberFormat="1" applyFont="1" applyFill="1" applyBorder="1" applyAlignment="1">
      <alignment horizontal="center" vertical="top" wrapText="1"/>
    </xf>
    <xf numFmtId="0" fontId="5" fillId="37" borderId="15" xfId="0" applyNumberFormat="1" applyFont="1" applyFill="1" applyBorder="1" applyAlignment="1">
      <alignment vertical="top" wrapText="1"/>
    </xf>
    <xf numFmtId="0" fontId="5" fillId="37" borderId="16" xfId="0" applyNumberFormat="1" applyFont="1" applyFill="1" applyBorder="1" applyAlignment="1">
      <alignment vertical="top" wrapText="1"/>
    </xf>
    <xf numFmtId="0" fontId="5" fillId="38" borderId="15" xfId="0" applyNumberFormat="1" applyFont="1" applyFill="1" applyBorder="1" applyAlignment="1">
      <alignment vertical="top" wrapText="1"/>
    </xf>
    <xf numFmtId="0" fontId="5" fillId="38" borderId="16" xfId="0" applyNumberFormat="1" applyFont="1" applyFill="1" applyBorder="1" applyAlignment="1">
      <alignment vertical="top" wrapText="1"/>
    </xf>
    <xf numFmtId="49" fontId="5" fillId="36" borderId="14" xfId="0" applyNumberFormat="1" applyFont="1" applyFill="1" applyBorder="1" applyAlignment="1">
      <alignment horizontal="center" vertical="top" wrapText="1"/>
    </xf>
    <xf numFmtId="164" fontId="5" fillId="36" borderId="15" xfId="0" applyNumberFormat="1" applyFont="1" applyFill="1" applyBorder="1" applyAlignment="1">
      <alignment vertical="top" wrapText="1"/>
    </xf>
    <xf numFmtId="164" fontId="5" fillId="36" borderId="16" xfId="0" applyNumberFormat="1" applyFont="1" applyFill="1" applyBorder="1" applyAlignment="1">
      <alignment vertical="top" wrapText="1"/>
    </xf>
    <xf numFmtId="164" fontId="5" fillId="35" borderId="15" xfId="0" applyNumberFormat="1" applyFont="1" applyFill="1" applyBorder="1" applyAlignment="1">
      <alignment vertical="top" wrapText="1"/>
    </xf>
    <xf numFmtId="164" fontId="5" fillId="35" borderId="16" xfId="0" applyNumberFormat="1" applyFont="1" applyFill="1" applyBorder="1" applyAlignment="1">
      <alignment vertical="top" wrapText="1"/>
    </xf>
    <xf numFmtId="0" fontId="5" fillId="38" borderId="18" xfId="0" applyNumberFormat="1" applyFont="1" applyFill="1" applyBorder="1" applyAlignment="1">
      <alignment vertical="top" wrapText="1"/>
    </xf>
    <xf numFmtId="49" fontId="5" fillId="35" borderId="11" xfId="0" applyNumberFormat="1" applyFont="1" applyFill="1" applyBorder="1" applyAlignment="1">
      <alignment horizontal="center" vertical="top" wrapText="1"/>
    </xf>
    <xf numFmtId="0" fontId="5" fillId="35" borderId="12" xfId="0" applyNumberFormat="1" applyFont="1" applyFill="1" applyBorder="1" applyAlignment="1">
      <alignment vertical="top" wrapText="1"/>
    </xf>
    <xf numFmtId="164" fontId="5" fillId="35" borderId="12" xfId="0" applyNumberFormat="1" applyFont="1" applyFill="1" applyBorder="1" applyAlignment="1">
      <alignment vertical="top" wrapText="1"/>
    </xf>
    <xf numFmtId="46" fontId="5" fillId="34" borderId="15" xfId="0" applyNumberFormat="1" applyFont="1" applyFill="1" applyBorder="1" applyAlignment="1">
      <alignment vertical="top" wrapText="1"/>
    </xf>
    <xf numFmtId="49" fontId="5" fillId="36" borderId="11" xfId="0" applyNumberFormat="1" applyFont="1" applyFill="1" applyBorder="1" applyAlignment="1">
      <alignment horizontal="center" vertical="top" wrapText="1"/>
    </xf>
    <xf numFmtId="0" fontId="5" fillId="36" borderId="12" xfId="0" applyNumberFormat="1" applyFont="1" applyFill="1" applyBorder="1" applyAlignment="1">
      <alignment vertical="top" wrapText="1"/>
    </xf>
    <xf numFmtId="0" fontId="5" fillId="37" borderId="13" xfId="0" applyNumberFormat="1" applyFont="1" applyFill="1" applyBorder="1" applyAlignment="1">
      <alignment vertical="top" wrapText="1"/>
    </xf>
    <xf numFmtId="164" fontId="5" fillId="37" borderId="12" xfId="0" applyNumberFormat="1" applyFont="1" applyFill="1" applyBorder="1" applyAlignment="1">
      <alignment vertical="top" wrapText="1"/>
    </xf>
    <xf numFmtId="164" fontId="5" fillId="37" borderId="16" xfId="0" applyNumberFormat="1" applyFont="1" applyFill="1" applyBorder="1" applyAlignment="1">
      <alignment vertical="top" wrapText="1"/>
    </xf>
    <xf numFmtId="0" fontId="5" fillId="33" borderId="16" xfId="0" applyNumberFormat="1" applyFont="1" applyFill="1" applyBorder="1" applyAlignment="1">
      <alignment vertical="top" wrapText="1"/>
    </xf>
    <xf numFmtId="164" fontId="5" fillId="39" borderId="16" xfId="0" applyNumberFormat="1" applyFont="1" applyFill="1" applyBorder="1" applyAlignment="1">
      <alignment vertical="top" wrapText="1"/>
    </xf>
    <xf numFmtId="46" fontId="2" fillId="0" borderId="0" xfId="0" applyNumberFormat="1" applyFont="1" applyAlignment="1">
      <alignment vertical="top" wrapText="1"/>
    </xf>
    <xf numFmtId="46" fontId="5" fillId="36" borderId="16" xfId="0" applyNumberFormat="1" applyFont="1" applyFill="1" applyBorder="1" applyAlignment="1">
      <alignment vertical="top" wrapText="1"/>
    </xf>
    <xf numFmtId="46" fontId="7" fillId="36" borderId="0" xfId="0" applyNumberFormat="1" applyFont="1" applyFill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164" fontId="5" fillId="37" borderId="15" xfId="0" applyNumberFormat="1" applyFont="1" applyFill="1" applyBorder="1" applyAlignment="1">
      <alignment vertical="top" wrapText="1"/>
    </xf>
    <xf numFmtId="0" fontId="5" fillId="38" borderId="19" xfId="0" applyNumberFormat="1" applyFont="1" applyFill="1" applyBorder="1" applyAlignment="1">
      <alignment vertical="top" wrapText="1"/>
    </xf>
    <xf numFmtId="164" fontId="5" fillId="37" borderId="13" xfId="0" applyNumberFormat="1" applyFont="1" applyFill="1" applyBorder="1" applyAlignment="1">
      <alignment vertical="top" wrapText="1"/>
    </xf>
    <xf numFmtId="0" fontId="5" fillId="33" borderId="19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49" fontId="5" fillId="37" borderId="14" xfId="0" applyNumberFormat="1" applyFont="1" applyFill="1" applyBorder="1" applyAlignment="1">
      <alignment horizontal="center" vertical="top" wrapText="1"/>
    </xf>
    <xf numFmtId="49" fontId="5" fillId="37" borderId="17" xfId="0" applyNumberFormat="1" applyFont="1" applyFill="1" applyBorder="1" applyAlignment="1">
      <alignment horizontal="center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D1EB2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8BFD4"/>
      <rgbColor rgb="00808080"/>
      <rgbColor rgb="006293FE"/>
      <rgbColor rgb="00993366"/>
      <rgbColor rgb="00EEF3F4"/>
      <rgbColor rgb="00CCFFFF"/>
      <rgbColor rgb="00660066"/>
      <rgbColor rgb="00E6578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EEF53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A72AA"/>
      <rgbColor rgb="00969696"/>
      <rgbColor rgb="00003366"/>
      <rgbColor rgb="00339966"/>
      <rgbColor rgb="00003300"/>
      <rgbColor rgb="00333300"/>
      <rgbColor rgb="00993300"/>
      <rgbColor rgb="00993366"/>
      <rgbColor rgb="00394D7E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0"/>
  <sheetViews>
    <sheetView showGridLines="0" zoomScalePageLayoutView="0" workbookViewId="0" topLeftCell="A1">
      <selection activeCell="E8" sqref="E8"/>
    </sheetView>
  </sheetViews>
  <sheetFormatPr defaultColWidth="10.296875" defaultRowHeight="19.5" customHeight="1"/>
  <cols>
    <col min="1" max="1" width="5.69921875" style="1" customWidth="1"/>
    <col min="2" max="2" width="7.59765625" style="1" customWidth="1"/>
    <col min="3" max="3" width="25.8984375" style="1" customWidth="1"/>
    <col min="4" max="5" width="17" style="1" customWidth="1"/>
    <col min="6" max="16384" width="10.19921875" style="1" customWidth="1"/>
  </cols>
  <sheetData>
    <row r="1" spans="1:5" ht="15.75" customHeight="1">
      <c r="A1" s="63" t="s">
        <v>0</v>
      </c>
      <c r="B1" s="63"/>
      <c r="C1" s="63"/>
      <c r="D1" s="63"/>
      <c r="E1" s="63"/>
    </row>
    <row r="2" spans="1:5" ht="25.5" customHeight="1">
      <c r="A2" s="2"/>
      <c r="B2" s="2" t="s">
        <v>1</v>
      </c>
      <c r="C2" s="2" t="s">
        <v>2</v>
      </c>
      <c r="D2" s="2" t="s">
        <v>3</v>
      </c>
      <c r="E2" s="2" t="s">
        <v>4</v>
      </c>
    </row>
    <row r="3" spans="1:5" ht="21" customHeight="1">
      <c r="A3" s="3" t="b">
        <f>FALSE</f>
        <v>0</v>
      </c>
      <c r="B3" s="4" t="s">
        <v>5</v>
      </c>
      <c r="C3" s="5" t="s">
        <v>6</v>
      </c>
      <c r="D3" s="6" t="s">
        <v>7</v>
      </c>
      <c r="E3" s="7" t="s">
        <v>8</v>
      </c>
    </row>
    <row r="4" spans="1:5" ht="21" customHeight="1">
      <c r="A4" s="8" t="b">
        <f>FALSE</f>
        <v>0</v>
      </c>
      <c r="B4" s="9" t="s">
        <v>5</v>
      </c>
      <c r="C4" s="10" t="s">
        <v>6</v>
      </c>
      <c r="D4" s="11" t="s">
        <v>9</v>
      </c>
      <c r="E4" s="12" t="s">
        <v>10</v>
      </c>
    </row>
    <row r="5" spans="1:5" ht="21" customHeight="1">
      <c r="A5" s="8" t="b">
        <f>FALSE</f>
        <v>0</v>
      </c>
      <c r="B5" s="9" t="s">
        <v>5</v>
      </c>
      <c r="C5" s="10" t="s">
        <v>6</v>
      </c>
      <c r="D5" s="11" t="s">
        <v>11</v>
      </c>
      <c r="E5" s="12" t="s">
        <v>12</v>
      </c>
    </row>
    <row r="6" spans="1:5" ht="21" customHeight="1">
      <c r="A6" s="8" t="b">
        <f>FALSE</f>
        <v>0</v>
      </c>
      <c r="B6" s="9" t="s">
        <v>5</v>
      </c>
      <c r="C6" s="10" t="s">
        <v>6</v>
      </c>
      <c r="D6" s="11" t="s">
        <v>13</v>
      </c>
      <c r="E6" s="12" t="s">
        <v>14</v>
      </c>
    </row>
    <row r="7" spans="1:5" ht="12.75" customHeight="1">
      <c r="A7" s="13" t="b">
        <f>FALSE</f>
        <v>0</v>
      </c>
      <c r="B7" s="14" t="s">
        <v>15</v>
      </c>
      <c r="C7" s="15" t="s">
        <v>16</v>
      </c>
      <c r="D7" s="15" t="s">
        <v>17</v>
      </c>
      <c r="E7" s="16" t="s">
        <v>18</v>
      </c>
    </row>
    <row r="8" spans="1:5" ht="13.5" customHeight="1">
      <c r="A8" s="13" t="b">
        <f>FALSE</f>
        <v>0</v>
      </c>
      <c r="B8" s="14" t="s">
        <v>15</v>
      </c>
      <c r="C8" s="15" t="s">
        <v>16</v>
      </c>
      <c r="D8" s="15" t="s">
        <v>19</v>
      </c>
      <c r="E8" s="16" t="s">
        <v>20</v>
      </c>
    </row>
    <row r="9" spans="1:5" ht="12.75" customHeight="1">
      <c r="A9" s="13" t="b">
        <f>FALSE</f>
        <v>0</v>
      </c>
      <c r="B9" s="14" t="s">
        <v>15</v>
      </c>
      <c r="C9" s="15" t="s">
        <v>16</v>
      </c>
      <c r="D9" s="15" t="s">
        <v>21</v>
      </c>
      <c r="E9" s="16" t="s">
        <v>22</v>
      </c>
    </row>
    <row r="10" spans="1:5" ht="13.5" customHeight="1">
      <c r="A10" s="13" t="b">
        <f>FALSE</f>
        <v>0</v>
      </c>
      <c r="B10" s="14" t="s">
        <v>15</v>
      </c>
      <c r="C10" s="15" t="s">
        <v>16</v>
      </c>
      <c r="D10" s="15" t="s">
        <v>23</v>
      </c>
      <c r="E10" s="16" t="s">
        <v>24</v>
      </c>
    </row>
    <row r="11" spans="1:5" ht="12.75" customHeight="1">
      <c r="A11" s="17" t="b">
        <f>FALSE</f>
        <v>0</v>
      </c>
      <c r="B11" s="18" t="s">
        <v>25</v>
      </c>
      <c r="C11" s="19" t="s">
        <v>26</v>
      </c>
      <c r="D11" s="19" t="s">
        <v>27</v>
      </c>
      <c r="E11" s="20" t="s">
        <v>28</v>
      </c>
    </row>
    <row r="12" spans="1:5" ht="12.75" customHeight="1">
      <c r="A12" s="17" t="b">
        <f>FALSE</f>
        <v>0</v>
      </c>
      <c r="B12" s="18" t="s">
        <v>25</v>
      </c>
      <c r="C12" s="19" t="s">
        <v>26</v>
      </c>
      <c r="D12" s="19" t="s">
        <v>29</v>
      </c>
      <c r="E12" s="20" t="s">
        <v>30</v>
      </c>
    </row>
    <row r="13" spans="1:5" ht="13.5" customHeight="1">
      <c r="A13" s="17" t="b">
        <f>FALSE</f>
        <v>0</v>
      </c>
      <c r="B13" s="18" t="s">
        <v>25</v>
      </c>
      <c r="C13" s="19" t="s">
        <v>26</v>
      </c>
      <c r="D13" s="19" t="s">
        <v>31</v>
      </c>
      <c r="E13" s="20" t="s">
        <v>32</v>
      </c>
    </row>
    <row r="14" spans="1:5" ht="13.5" customHeight="1">
      <c r="A14" s="17" t="b">
        <f>FALSE</f>
        <v>0</v>
      </c>
      <c r="B14" s="18" t="s">
        <v>25</v>
      </c>
      <c r="C14" s="19" t="s">
        <v>26</v>
      </c>
      <c r="D14" s="19" t="s">
        <v>33</v>
      </c>
      <c r="E14" s="20" t="s">
        <v>34</v>
      </c>
    </row>
    <row r="15" spans="1:5" ht="12.75" customHeight="1">
      <c r="A15" s="8" t="b">
        <f>FALSE</f>
        <v>0</v>
      </c>
      <c r="B15" s="9" t="s">
        <v>35</v>
      </c>
      <c r="C15" s="11" t="s">
        <v>36</v>
      </c>
      <c r="D15" s="11" t="s">
        <v>37</v>
      </c>
      <c r="E15" s="12" t="s">
        <v>38</v>
      </c>
    </row>
    <row r="16" spans="1:5" ht="12.75" customHeight="1">
      <c r="A16" s="8" t="b">
        <f>FALSE</f>
        <v>0</v>
      </c>
      <c r="B16" s="9" t="s">
        <v>35</v>
      </c>
      <c r="C16" s="11" t="s">
        <v>36</v>
      </c>
      <c r="D16" s="11" t="s">
        <v>39</v>
      </c>
      <c r="E16" s="12" t="s">
        <v>40</v>
      </c>
    </row>
    <row r="17" spans="1:5" ht="12.75" customHeight="1">
      <c r="A17" s="8" t="b">
        <f>FALSE</f>
        <v>0</v>
      </c>
      <c r="B17" s="9" t="s">
        <v>35</v>
      </c>
      <c r="C17" s="11" t="s">
        <v>36</v>
      </c>
      <c r="D17" s="11" t="s">
        <v>41</v>
      </c>
      <c r="E17" s="12" t="s">
        <v>42</v>
      </c>
    </row>
    <row r="18" spans="1:5" ht="12.75" customHeight="1">
      <c r="A18" s="8" t="b">
        <f>FALSE</f>
        <v>0</v>
      </c>
      <c r="B18" s="9" t="s">
        <v>35</v>
      </c>
      <c r="C18" s="11" t="s">
        <v>36</v>
      </c>
      <c r="D18" s="11" t="s">
        <v>43</v>
      </c>
      <c r="E18" s="12" t="s">
        <v>44</v>
      </c>
    </row>
    <row r="19" spans="1:5" ht="12.75" customHeight="1">
      <c r="A19" s="13" t="b">
        <f>FALSE</f>
        <v>0</v>
      </c>
      <c r="B19" s="14" t="s">
        <v>45</v>
      </c>
      <c r="C19" s="15" t="s">
        <v>46</v>
      </c>
      <c r="D19" s="15" t="s">
        <v>47</v>
      </c>
      <c r="E19" s="16" t="s">
        <v>48</v>
      </c>
    </row>
    <row r="20" spans="1:5" ht="12.75" customHeight="1">
      <c r="A20" s="13" t="b">
        <f>FALSE</f>
        <v>0</v>
      </c>
      <c r="B20" s="14" t="s">
        <v>45</v>
      </c>
      <c r="C20" s="15" t="s">
        <v>46</v>
      </c>
      <c r="D20" s="15" t="s">
        <v>49</v>
      </c>
      <c r="E20" s="16" t="s">
        <v>50</v>
      </c>
    </row>
    <row r="21" spans="1:5" ht="13.5" customHeight="1">
      <c r="A21" s="13" t="b">
        <f>FALSE</f>
        <v>0</v>
      </c>
      <c r="B21" s="14" t="s">
        <v>45</v>
      </c>
      <c r="C21" s="15" t="s">
        <v>46</v>
      </c>
      <c r="D21" s="15" t="s">
        <v>51</v>
      </c>
      <c r="E21" s="16" t="s">
        <v>52</v>
      </c>
    </row>
    <row r="22" spans="1:5" ht="12.75" customHeight="1">
      <c r="A22" s="13" t="b">
        <f>FALSE</f>
        <v>0</v>
      </c>
      <c r="B22" s="14" t="s">
        <v>45</v>
      </c>
      <c r="C22" s="15" t="s">
        <v>46</v>
      </c>
      <c r="D22" s="15" t="s">
        <v>53</v>
      </c>
      <c r="E22" s="16" t="s">
        <v>54</v>
      </c>
    </row>
    <row r="23" spans="1:5" ht="13.5" customHeight="1">
      <c r="A23" s="17" t="b">
        <f>FALSE</f>
        <v>0</v>
      </c>
      <c r="B23" s="18" t="s">
        <v>55</v>
      </c>
      <c r="C23" s="19" t="s">
        <v>56</v>
      </c>
      <c r="D23" s="19" t="s">
        <v>57</v>
      </c>
      <c r="E23" s="20" t="s">
        <v>58</v>
      </c>
    </row>
    <row r="24" spans="1:5" ht="13.5" customHeight="1">
      <c r="A24" s="17" t="b">
        <f>FALSE</f>
        <v>0</v>
      </c>
      <c r="B24" s="18" t="s">
        <v>55</v>
      </c>
      <c r="C24" s="19" t="s">
        <v>56</v>
      </c>
      <c r="D24" s="19" t="s">
        <v>59</v>
      </c>
      <c r="E24" s="20" t="s">
        <v>60</v>
      </c>
    </row>
    <row r="25" spans="1:5" ht="12.75" customHeight="1">
      <c r="A25" s="17" t="b">
        <f>FALSE</f>
        <v>0</v>
      </c>
      <c r="B25" s="18" t="s">
        <v>55</v>
      </c>
      <c r="C25" s="19" t="s">
        <v>56</v>
      </c>
      <c r="D25" s="19" t="s">
        <v>61</v>
      </c>
      <c r="E25" s="20" t="s">
        <v>62</v>
      </c>
    </row>
    <row r="26" spans="1:5" ht="12.75" customHeight="1">
      <c r="A26" s="17" t="b">
        <f>FALSE</f>
        <v>0</v>
      </c>
      <c r="B26" s="18" t="s">
        <v>55</v>
      </c>
      <c r="C26" s="19" t="s">
        <v>56</v>
      </c>
      <c r="D26" s="19" t="s">
        <v>63</v>
      </c>
      <c r="E26" s="20" t="s">
        <v>64</v>
      </c>
    </row>
    <row r="27" spans="1:5" ht="12.75" customHeight="1">
      <c r="A27" s="8" t="b">
        <f>FALSE</f>
        <v>0</v>
      </c>
      <c r="B27" s="9" t="s">
        <v>65</v>
      </c>
      <c r="C27" s="11" t="s">
        <v>66</v>
      </c>
      <c r="D27" s="11" t="s">
        <v>47</v>
      </c>
      <c r="E27" s="12" t="s">
        <v>67</v>
      </c>
    </row>
    <row r="28" spans="1:5" ht="12.75" customHeight="1">
      <c r="A28" s="8" t="b">
        <f>FALSE</f>
        <v>0</v>
      </c>
      <c r="B28" s="9" t="s">
        <v>65</v>
      </c>
      <c r="C28" s="11" t="s">
        <v>66</v>
      </c>
      <c r="D28" s="11" t="s">
        <v>17</v>
      </c>
      <c r="E28" s="12" t="s">
        <v>68</v>
      </c>
    </row>
    <row r="29" spans="1:5" ht="12.75" customHeight="1">
      <c r="A29" s="8" t="b">
        <f>FALSE</f>
        <v>0</v>
      </c>
      <c r="B29" s="9" t="s">
        <v>65</v>
      </c>
      <c r="C29" s="11" t="s">
        <v>66</v>
      </c>
      <c r="D29" s="11" t="s">
        <v>7</v>
      </c>
      <c r="E29" s="12" t="s">
        <v>69</v>
      </c>
    </row>
    <row r="30" spans="1:5" ht="12.75" customHeight="1">
      <c r="A30" s="8" t="b">
        <f>FALSE</f>
        <v>0</v>
      </c>
      <c r="B30" s="9" t="s">
        <v>65</v>
      </c>
      <c r="C30" s="11" t="s">
        <v>66</v>
      </c>
      <c r="D30" s="11" t="s">
        <v>70</v>
      </c>
      <c r="E30" s="12" t="s">
        <v>71</v>
      </c>
    </row>
    <row r="31" spans="1:5" ht="12.75" customHeight="1">
      <c r="A31" s="13" t="b">
        <f>FALSE</f>
        <v>0</v>
      </c>
      <c r="B31" s="14" t="s">
        <v>72</v>
      </c>
      <c r="C31" s="15" t="s">
        <v>73</v>
      </c>
      <c r="D31" s="15" t="s">
        <v>74</v>
      </c>
      <c r="E31" s="16" t="s">
        <v>75</v>
      </c>
    </row>
    <row r="32" spans="1:5" ht="12.75" customHeight="1">
      <c r="A32" s="13" t="b">
        <f>FALSE</f>
        <v>0</v>
      </c>
      <c r="B32" s="14" t="s">
        <v>72</v>
      </c>
      <c r="C32" s="15" t="s">
        <v>73</v>
      </c>
      <c r="D32" s="15" t="s">
        <v>76</v>
      </c>
      <c r="E32" s="16" t="s">
        <v>77</v>
      </c>
    </row>
    <row r="33" spans="1:5" ht="12.75" customHeight="1">
      <c r="A33" s="13" t="b">
        <f>FALSE</f>
        <v>0</v>
      </c>
      <c r="B33" s="14" t="s">
        <v>72</v>
      </c>
      <c r="C33" s="15" t="s">
        <v>73</v>
      </c>
      <c r="D33" s="15" t="s">
        <v>23</v>
      </c>
      <c r="E33" s="16" t="s">
        <v>78</v>
      </c>
    </row>
    <row r="34" spans="1:5" ht="13.5" customHeight="1">
      <c r="A34" s="13" t="b">
        <f>FALSE</f>
        <v>0</v>
      </c>
      <c r="B34" s="14" t="s">
        <v>72</v>
      </c>
      <c r="C34" s="15" t="s">
        <v>73</v>
      </c>
      <c r="D34" s="15" t="s">
        <v>47</v>
      </c>
      <c r="E34" s="16" t="s">
        <v>79</v>
      </c>
    </row>
    <row r="35" spans="1:5" ht="13.5" customHeight="1">
      <c r="A35" s="17" t="b">
        <f>FALSE</f>
        <v>0</v>
      </c>
      <c r="B35" s="18" t="s">
        <v>80</v>
      </c>
      <c r="C35" s="19" t="s">
        <v>81</v>
      </c>
      <c r="D35" s="19" t="s">
        <v>82</v>
      </c>
      <c r="E35" s="20" t="s">
        <v>83</v>
      </c>
    </row>
    <row r="36" spans="1:5" ht="13.5" customHeight="1">
      <c r="A36" s="17" t="b">
        <f>FALSE</f>
        <v>0</v>
      </c>
      <c r="B36" s="18" t="s">
        <v>80</v>
      </c>
      <c r="C36" s="19" t="s">
        <v>81</v>
      </c>
      <c r="D36" s="19" t="s">
        <v>84</v>
      </c>
      <c r="E36" s="20" t="s">
        <v>85</v>
      </c>
    </row>
    <row r="37" spans="1:5" ht="13.5" customHeight="1">
      <c r="A37" s="17" t="b">
        <f>FALSE</f>
        <v>0</v>
      </c>
      <c r="B37" s="18" t="s">
        <v>80</v>
      </c>
      <c r="C37" s="19" t="s">
        <v>81</v>
      </c>
      <c r="D37" s="19" t="s">
        <v>86</v>
      </c>
      <c r="E37" s="20" t="s">
        <v>87</v>
      </c>
    </row>
    <row r="38" spans="1:5" ht="13.5" customHeight="1">
      <c r="A38" s="17" t="b">
        <f>FALSE</f>
        <v>0</v>
      </c>
      <c r="B38" s="18" t="s">
        <v>80</v>
      </c>
      <c r="C38" s="19" t="s">
        <v>81</v>
      </c>
      <c r="D38" s="19" t="s">
        <v>19</v>
      </c>
      <c r="E38" s="20" t="s">
        <v>88</v>
      </c>
    </row>
    <row r="39" spans="1:5" ht="12.75" customHeight="1">
      <c r="A39" s="8" t="b">
        <f>FALSE</f>
        <v>0</v>
      </c>
      <c r="B39" s="9" t="s">
        <v>89</v>
      </c>
      <c r="C39" s="11" t="s">
        <v>90</v>
      </c>
      <c r="D39" s="11" t="s">
        <v>91</v>
      </c>
      <c r="E39" s="12" t="s">
        <v>92</v>
      </c>
    </row>
    <row r="40" spans="1:5" ht="13.5" customHeight="1">
      <c r="A40" s="8" t="b">
        <f>FALSE</f>
        <v>0</v>
      </c>
      <c r="B40" s="9" t="s">
        <v>89</v>
      </c>
      <c r="C40" s="11" t="s">
        <v>90</v>
      </c>
      <c r="D40" s="11" t="s">
        <v>9</v>
      </c>
      <c r="E40" s="12" t="s">
        <v>93</v>
      </c>
    </row>
    <row r="41" spans="1:5" ht="13.5" customHeight="1">
      <c r="A41" s="8" t="b">
        <f>FALSE</f>
        <v>0</v>
      </c>
      <c r="B41" s="9" t="s">
        <v>89</v>
      </c>
      <c r="C41" s="11" t="s">
        <v>90</v>
      </c>
      <c r="D41" s="11" t="s">
        <v>63</v>
      </c>
      <c r="E41" s="12" t="s">
        <v>94</v>
      </c>
    </row>
    <row r="42" spans="1:5" ht="12.75" customHeight="1">
      <c r="A42" s="8" t="b">
        <f>FALSE</f>
        <v>0</v>
      </c>
      <c r="B42" s="9" t="s">
        <v>89</v>
      </c>
      <c r="C42" s="11" t="s">
        <v>90</v>
      </c>
      <c r="D42" s="11" t="s">
        <v>82</v>
      </c>
      <c r="E42" s="12" t="s">
        <v>95</v>
      </c>
    </row>
    <row r="43" spans="1:5" ht="12.75" customHeight="1">
      <c r="A43" s="13" t="b">
        <f>FALSE</f>
        <v>0</v>
      </c>
      <c r="B43" s="14" t="s">
        <v>96</v>
      </c>
      <c r="C43" s="15" t="s">
        <v>97</v>
      </c>
      <c r="D43" s="15" t="s">
        <v>98</v>
      </c>
      <c r="E43" s="16" t="s">
        <v>99</v>
      </c>
    </row>
    <row r="44" spans="1:5" ht="12.75" customHeight="1">
      <c r="A44" s="13" t="b">
        <f>FALSE</f>
        <v>0</v>
      </c>
      <c r="B44" s="14" t="s">
        <v>96</v>
      </c>
      <c r="C44" s="15" t="s">
        <v>97</v>
      </c>
      <c r="D44" s="15" t="s">
        <v>100</v>
      </c>
      <c r="E44" s="16" t="s">
        <v>101</v>
      </c>
    </row>
    <row r="45" spans="1:5" ht="13.5" customHeight="1">
      <c r="A45" s="13" t="b">
        <f>FALSE</f>
        <v>0</v>
      </c>
      <c r="B45" s="14" t="s">
        <v>96</v>
      </c>
      <c r="C45" s="15" t="s">
        <v>97</v>
      </c>
      <c r="D45" s="15" t="s">
        <v>100</v>
      </c>
      <c r="E45" s="16" t="s">
        <v>102</v>
      </c>
    </row>
    <row r="46" spans="1:5" ht="12.75" customHeight="1">
      <c r="A46" s="13" t="b">
        <f>FALSE</f>
        <v>0</v>
      </c>
      <c r="B46" s="14" t="s">
        <v>96</v>
      </c>
      <c r="C46" s="15" t="s">
        <v>97</v>
      </c>
      <c r="D46" s="15" t="s">
        <v>103</v>
      </c>
      <c r="E46" s="16" t="s">
        <v>104</v>
      </c>
    </row>
    <row r="47" spans="1:5" ht="12.75" customHeight="1">
      <c r="A47" s="17" t="b">
        <f>FALSE</f>
        <v>0</v>
      </c>
      <c r="B47" s="18" t="s">
        <v>105</v>
      </c>
      <c r="C47" s="19" t="s">
        <v>106</v>
      </c>
      <c r="D47" s="19" t="s">
        <v>57</v>
      </c>
      <c r="E47" s="20" t="s">
        <v>107</v>
      </c>
    </row>
    <row r="48" spans="1:5" ht="12.75" customHeight="1">
      <c r="A48" s="17" t="b">
        <f>FALSE</f>
        <v>0</v>
      </c>
      <c r="B48" s="18" t="s">
        <v>105</v>
      </c>
      <c r="C48" s="19" t="s">
        <v>106</v>
      </c>
      <c r="D48" s="19" t="s">
        <v>47</v>
      </c>
      <c r="E48" s="20" t="s">
        <v>108</v>
      </c>
    </row>
    <row r="49" spans="1:5" ht="13.5" customHeight="1">
      <c r="A49" s="17" t="b">
        <f>FALSE</f>
        <v>0</v>
      </c>
      <c r="B49" s="18" t="s">
        <v>105</v>
      </c>
      <c r="C49" s="19" t="s">
        <v>106</v>
      </c>
      <c r="D49" s="19" t="s">
        <v>109</v>
      </c>
      <c r="E49" s="20" t="s">
        <v>110</v>
      </c>
    </row>
    <row r="50" spans="1:5" ht="13.5" customHeight="1">
      <c r="A50" s="17" t="b">
        <f>FALSE</f>
        <v>0</v>
      </c>
      <c r="B50" s="18" t="s">
        <v>105</v>
      </c>
      <c r="C50" s="19" t="s">
        <v>106</v>
      </c>
      <c r="D50" s="19" t="s">
        <v>63</v>
      </c>
      <c r="E50" s="20" t="s">
        <v>111</v>
      </c>
    </row>
    <row r="51" spans="1:5" ht="13.5" customHeight="1">
      <c r="A51" s="8" t="b">
        <f>FALSE</f>
        <v>0</v>
      </c>
      <c r="B51" s="9" t="s">
        <v>112</v>
      </c>
      <c r="C51" s="11" t="s">
        <v>113</v>
      </c>
      <c r="D51" s="11" t="s">
        <v>59</v>
      </c>
      <c r="E51" s="12" t="s">
        <v>114</v>
      </c>
    </row>
    <row r="52" spans="1:5" ht="13.5" customHeight="1">
      <c r="A52" s="8" t="b">
        <f>FALSE</f>
        <v>0</v>
      </c>
      <c r="B52" s="9" t="s">
        <v>112</v>
      </c>
      <c r="C52" s="11" t="s">
        <v>113</v>
      </c>
      <c r="D52" s="11" t="s">
        <v>115</v>
      </c>
      <c r="E52" s="12" t="s">
        <v>116</v>
      </c>
    </row>
    <row r="53" spans="1:5" ht="13.5" customHeight="1">
      <c r="A53" s="8" t="b">
        <f>FALSE</f>
        <v>0</v>
      </c>
      <c r="B53" s="9" t="s">
        <v>112</v>
      </c>
      <c r="C53" s="11" t="s">
        <v>113</v>
      </c>
      <c r="D53" s="11" t="s">
        <v>117</v>
      </c>
      <c r="E53" s="12" t="s">
        <v>118</v>
      </c>
    </row>
    <row r="54" spans="1:5" ht="13.5" customHeight="1">
      <c r="A54" s="8" t="b">
        <f>FALSE</f>
        <v>0</v>
      </c>
      <c r="B54" s="9" t="s">
        <v>112</v>
      </c>
      <c r="C54" s="11" t="s">
        <v>113</v>
      </c>
      <c r="D54" s="11" t="s">
        <v>76</v>
      </c>
      <c r="E54" s="12" t="s">
        <v>119</v>
      </c>
    </row>
    <row r="55" spans="1:5" ht="12.75" customHeight="1">
      <c r="A55" s="13" t="b">
        <f>FALSE</f>
        <v>0</v>
      </c>
      <c r="B55" s="14" t="s">
        <v>120</v>
      </c>
      <c r="C55" s="15" t="s">
        <v>121</v>
      </c>
      <c r="D55" s="15" t="s">
        <v>122</v>
      </c>
      <c r="E55" s="16" t="s">
        <v>123</v>
      </c>
    </row>
    <row r="56" spans="1:5" ht="12.75" customHeight="1">
      <c r="A56" s="13" t="b">
        <f>FALSE</f>
        <v>0</v>
      </c>
      <c r="B56" s="14" t="s">
        <v>120</v>
      </c>
      <c r="C56" s="15" t="s">
        <v>121</v>
      </c>
      <c r="D56" s="15" t="s">
        <v>124</v>
      </c>
      <c r="E56" s="16" t="s">
        <v>125</v>
      </c>
    </row>
    <row r="57" spans="1:5" ht="12.75" customHeight="1">
      <c r="A57" s="13" t="b">
        <f>FALSE</f>
        <v>0</v>
      </c>
      <c r="B57" s="14" t="s">
        <v>120</v>
      </c>
      <c r="C57" s="15" t="s">
        <v>121</v>
      </c>
      <c r="D57" s="15" t="s">
        <v>126</v>
      </c>
      <c r="E57" s="16" t="s">
        <v>127</v>
      </c>
    </row>
    <row r="58" spans="1:5" ht="12.75" customHeight="1">
      <c r="A58" s="13" t="b">
        <f>FALSE</f>
        <v>0</v>
      </c>
      <c r="B58" s="14" t="s">
        <v>120</v>
      </c>
      <c r="C58" s="15" t="s">
        <v>121</v>
      </c>
      <c r="D58" s="15" t="s">
        <v>128</v>
      </c>
      <c r="E58" s="16" t="s">
        <v>129</v>
      </c>
    </row>
    <row r="59" spans="1:5" ht="13.5" customHeight="1">
      <c r="A59" s="17" t="b">
        <f>FALSE</f>
        <v>0</v>
      </c>
      <c r="B59" s="18" t="s">
        <v>130</v>
      </c>
      <c r="C59" s="19" t="s">
        <v>131</v>
      </c>
      <c r="D59" s="19" t="s">
        <v>132</v>
      </c>
      <c r="E59" s="20" t="s">
        <v>133</v>
      </c>
    </row>
    <row r="60" spans="1:5" ht="12.75" customHeight="1">
      <c r="A60" s="17" t="b">
        <f>FALSE</f>
        <v>0</v>
      </c>
      <c r="B60" s="18" t="s">
        <v>130</v>
      </c>
      <c r="C60" s="19" t="s">
        <v>131</v>
      </c>
      <c r="D60" s="19" t="s">
        <v>134</v>
      </c>
      <c r="E60" s="20" t="s">
        <v>135</v>
      </c>
    </row>
    <row r="61" spans="1:5" ht="12.75" customHeight="1">
      <c r="A61" s="17" t="b">
        <f>FALSE</f>
        <v>0</v>
      </c>
      <c r="B61" s="18" t="s">
        <v>130</v>
      </c>
      <c r="C61" s="19" t="s">
        <v>131</v>
      </c>
      <c r="D61" s="19" t="s">
        <v>136</v>
      </c>
      <c r="E61" s="20" t="s">
        <v>137</v>
      </c>
    </row>
    <row r="62" spans="1:5" ht="12.75" customHeight="1">
      <c r="A62" s="17" t="b">
        <f>FALSE</f>
        <v>0</v>
      </c>
      <c r="B62" s="18" t="s">
        <v>130</v>
      </c>
      <c r="C62" s="19" t="s">
        <v>131</v>
      </c>
      <c r="D62" s="19" t="s">
        <v>138</v>
      </c>
      <c r="E62" s="20" t="s">
        <v>139</v>
      </c>
    </row>
    <row r="63" spans="1:5" ht="12.75" customHeight="1">
      <c r="A63" s="8" t="b">
        <f>FALSE</f>
        <v>0</v>
      </c>
      <c r="B63" s="9" t="s">
        <v>140</v>
      </c>
      <c r="C63" s="11" t="s">
        <v>141</v>
      </c>
      <c r="D63" s="11" t="s">
        <v>47</v>
      </c>
      <c r="E63" s="12" t="s">
        <v>142</v>
      </c>
    </row>
    <row r="64" spans="1:5" ht="13.5" customHeight="1">
      <c r="A64" s="8" t="b">
        <f>FALSE</f>
        <v>0</v>
      </c>
      <c r="B64" s="9" t="s">
        <v>140</v>
      </c>
      <c r="C64" s="11" t="s">
        <v>141</v>
      </c>
      <c r="D64" s="11" t="s">
        <v>17</v>
      </c>
      <c r="E64" s="12" t="s">
        <v>143</v>
      </c>
    </row>
    <row r="65" spans="1:5" ht="12.75" customHeight="1">
      <c r="A65" s="8" t="b">
        <f>FALSE</f>
        <v>0</v>
      </c>
      <c r="B65" s="9" t="s">
        <v>140</v>
      </c>
      <c r="C65" s="11" t="s">
        <v>141</v>
      </c>
      <c r="D65" s="11" t="s">
        <v>144</v>
      </c>
      <c r="E65" s="12" t="s">
        <v>145</v>
      </c>
    </row>
    <row r="66" spans="1:5" ht="12.75" customHeight="1">
      <c r="A66" s="8" t="b">
        <f>FALSE</f>
        <v>0</v>
      </c>
      <c r="B66" s="9" t="s">
        <v>140</v>
      </c>
      <c r="C66" s="11" t="s">
        <v>141</v>
      </c>
      <c r="D66" s="11" t="s">
        <v>146</v>
      </c>
      <c r="E66" s="12" t="s">
        <v>147</v>
      </c>
    </row>
    <row r="67" spans="1:5" ht="12.75" customHeight="1">
      <c r="A67" s="13" t="b">
        <f>FALSE</f>
        <v>0</v>
      </c>
      <c r="B67" s="14" t="s">
        <v>148</v>
      </c>
      <c r="C67" s="15" t="s">
        <v>149</v>
      </c>
      <c r="D67" s="15" t="s">
        <v>150</v>
      </c>
      <c r="E67" s="16" t="s">
        <v>151</v>
      </c>
    </row>
    <row r="68" spans="1:5" ht="12.75" customHeight="1">
      <c r="A68" s="13" t="b">
        <f>FALSE</f>
        <v>0</v>
      </c>
      <c r="B68" s="14" t="s">
        <v>148</v>
      </c>
      <c r="C68" s="15" t="s">
        <v>149</v>
      </c>
      <c r="D68" s="15" t="s">
        <v>144</v>
      </c>
      <c r="E68" s="16" t="s">
        <v>152</v>
      </c>
    </row>
    <row r="69" spans="1:5" ht="12.75" customHeight="1">
      <c r="A69" s="13" t="b">
        <f>FALSE</f>
        <v>0</v>
      </c>
      <c r="B69" s="14" t="s">
        <v>148</v>
      </c>
      <c r="C69" s="15" t="s">
        <v>149</v>
      </c>
      <c r="D69" s="15" t="s">
        <v>144</v>
      </c>
      <c r="E69" s="16" t="s">
        <v>107</v>
      </c>
    </row>
    <row r="70" spans="1:5" ht="13.5" customHeight="1">
      <c r="A70" s="13" t="b">
        <f>FALSE</f>
        <v>0</v>
      </c>
      <c r="B70" s="14" t="s">
        <v>148</v>
      </c>
      <c r="C70" s="15" t="s">
        <v>149</v>
      </c>
      <c r="D70" s="15" t="s">
        <v>153</v>
      </c>
      <c r="E70" s="16" t="s">
        <v>154</v>
      </c>
    </row>
    <row r="71" spans="1:5" ht="13.5" customHeight="1">
      <c r="A71" s="17" t="b">
        <f>FALSE</f>
        <v>0</v>
      </c>
      <c r="B71" s="18" t="s">
        <v>155</v>
      </c>
      <c r="C71" s="19" t="s">
        <v>156</v>
      </c>
      <c r="D71" s="19" t="s">
        <v>153</v>
      </c>
      <c r="E71" s="20" t="s">
        <v>157</v>
      </c>
    </row>
    <row r="72" spans="1:5" ht="13.5" customHeight="1">
      <c r="A72" s="17" t="b">
        <f>FALSE</f>
        <v>0</v>
      </c>
      <c r="B72" s="18" t="s">
        <v>155</v>
      </c>
      <c r="C72" s="19" t="s">
        <v>156</v>
      </c>
      <c r="D72" s="19" t="s">
        <v>158</v>
      </c>
      <c r="E72" s="20" t="s">
        <v>159</v>
      </c>
    </row>
    <row r="73" spans="1:5" ht="13.5" customHeight="1">
      <c r="A73" s="17" t="b">
        <f>FALSE</f>
        <v>0</v>
      </c>
      <c r="B73" s="18" t="s">
        <v>155</v>
      </c>
      <c r="C73" s="19" t="s">
        <v>156</v>
      </c>
      <c r="D73" s="19" t="s">
        <v>160</v>
      </c>
      <c r="E73" s="20" t="s">
        <v>161</v>
      </c>
    </row>
    <row r="74" spans="1:5" ht="13.5" customHeight="1">
      <c r="A74" s="17" t="b">
        <f>FALSE</f>
        <v>0</v>
      </c>
      <c r="B74" s="18" t="s">
        <v>155</v>
      </c>
      <c r="C74" s="19" t="s">
        <v>156</v>
      </c>
      <c r="D74" s="19" t="s">
        <v>162</v>
      </c>
      <c r="E74" s="20" t="s">
        <v>163</v>
      </c>
    </row>
    <row r="75" spans="1:5" ht="12.75" customHeight="1">
      <c r="A75" s="8" t="b">
        <f>FALSE</f>
        <v>0</v>
      </c>
      <c r="B75" s="9" t="s">
        <v>164</v>
      </c>
      <c r="C75" s="11" t="s">
        <v>165</v>
      </c>
      <c r="D75" s="11" t="s">
        <v>82</v>
      </c>
      <c r="E75" s="12" t="s">
        <v>166</v>
      </c>
    </row>
    <row r="76" spans="1:5" ht="12.75" customHeight="1">
      <c r="A76" s="8" t="b">
        <f>FALSE</f>
        <v>0</v>
      </c>
      <c r="B76" s="9" t="s">
        <v>164</v>
      </c>
      <c r="C76" s="11" t="s">
        <v>165</v>
      </c>
      <c r="D76" s="11" t="s">
        <v>29</v>
      </c>
      <c r="E76" s="12" t="s">
        <v>167</v>
      </c>
    </row>
    <row r="77" spans="1:5" ht="12.75" customHeight="1">
      <c r="A77" s="8" t="b">
        <f>FALSE</f>
        <v>0</v>
      </c>
      <c r="B77" s="9" t="s">
        <v>164</v>
      </c>
      <c r="C77" s="11" t="s">
        <v>165</v>
      </c>
      <c r="D77" s="11" t="s">
        <v>168</v>
      </c>
      <c r="E77" s="12" t="s">
        <v>169</v>
      </c>
    </row>
    <row r="78" spans="1:5" ht="13.5" customHeight="1">
      <c r="A78" s="8" t="b">
        <f>FALSE</f>
        <v>0</v>
      </c>
      <c r="B78" s="9" t="s">
        <v>164</v>
      </c>
      <c r="C78" s="11" t="s">
        <v>165</v>
      </c>
      <c r="D78" s="11" t="s">
        <v>170</v>
      </c>
      <c r="E78" s="12" t="s">
        <v>171</v>
      </c>
    </row>
    <row r="79" spans="1:5" ht="12.75" customHeight="1">
      <c r="A79" s="13" t="b">
        <f>FALSE</f>
        <v>0</v>
      </c>
      <c r="B79" s="14" t="s">
        <v>172</v>
      </c>
      <c r="C79" s="15" t="s">
        <v>173</v>
      </c>
      <c r="D79" s="15" t="s">
        <v>174</v>
      </c>
      <c r="E79" s="16" t="s">
        <v>175</v>
      </c>
    </row>
    <row r="80" spans="1:5" ht="12.75" customHeight="1">
      <c r="A80" s="13" t="b">
        <f>FALSE</f>
        <v>0</v>
      </c>
      <c r="B80" s="14" t="s">
        <v>172</v>
      </c>
      <c r="C80" s="15" t="s">
        <v>173</v>
      </c>
      <c r="D80" s="15" t="s">
        <v>176</v>
      </c>
      <c r="E80" s="16" t="s">
        <v>177</v>
      </c>
    </row>
    <row r="81" spans="1:5" ht="12.75" customHeight="1">
      <c r="A81" s="13" t="b">
        <f>FALSE</f>
        <v>0</v>
      </c>
      <c r="B81" s="14" t="s">
        <v>172</v>
      </c>
      <c r="C81" s="15" t="s">
        <v>173</v>
      </c>
      <c r="D81" s="15" t="s">
        <v>117</v>
      </c>
      <c r="E81" s="16" t="s">
        <v>178</v>
      </c>
    </row>
    <row r="82" spans="1:5" ht="12.75" customHeight="1">
      <c r="A82" s="13" t="b">
        <f>FALSE</f>
        <v>0</v>
      </c>
      <c r="B82" s="14" t="s">
        <v>172</v>
      </c>
      <c r="C82" s="15" t="s">
        <v>173</v>
      </c>
      <c r="D82" s="15" t="s">
        <v>138</v>
      </c>
      <c r="E82" s="16" t="s">
        <v>179</v>
      </c>
    </row>
    <row r="83" spans="1:5" ht="13.5" customHeight="1">
      <c r="A83" s="17" t="b">
        <f>FALSE</f>
        <v>0</v>
      </c>
      <c r="B83" s="18" t="s">
        <v>180</v>
      </c>
      <c r="C83" s="19" t="s">
        <v>181</v>
      </c>
      <c r="D83" s="19" t="s">
        <v>182</v>
      </c>
      <c r="E83" s="20" t="s">
        <v>183</v>
      </c>
    </row>
    <row r="84" spans="1:5" ht="12.75" customHeight="1">
      <c r="A84" s="17" t="b">
        <f>FALSE</f>
        <v>0</v>
      </c>
      <c r="B84" s="18" t="s">
        <v>180</v>
      </c>
      <c r="C84" s="19" t="s">
        <v>181</v>
      </c>
      <c r="D84" s="19" t="s">
        <v>17</v>
      </c>
      <c r="E84" s="20" t="s">
        <v>184</v>
      </c>
    </row>
    <row r="85" spans="1:5" ht="12.75" customHeight="1">
      <c r="A85" s="17" t="b">
        <f>FALSE</f>
        <v>0</v>
      </c>
      <c r="B85" s="18" t="s">
        <v>180</v>
      </c>
      <c r="C85" s="19" t="s">
        <v>181</v>
      </c>
      <c r="D85" s="19" t="s">
        <v>162</v>
      </c>
      <c r="E85" s="20" t="s">
        <v>185</v>
      </c>
    </row>
    <row r="86" spans="1:5" ht="12.75" customHeight="1">
      <c r="A86" s="17" t="b">
        <f>FALSE</f>
        <v>0</v>
      </c>
      <c r="B86" s="18" t="s">
        <v>180</v>
      </c>
      <c r="C86" s="19" t="s">
        <v>181</v>
      </c>
      <c r="D86" s="19" t="s">
        <v>63</v>
      </c>
      <c r="E86" s="20" t="s">
        <v>186</v>
      </c>
    </row>
    <row r="87" spans="1:5" ht="25.5" customHeight="1">
      <c r="A87" s="8" t="b">
        <f>FALSE</f>
        <v>0</v>
      </c>
      <c r="B87" s="9" t="s">
        <v>187</v>
      </c>
      <c r="C87" s="11" t="s">
        <v>188</v>
      </c>
      <c r="D87" s="11" t="s">
        <v>57</v>
      </c>
      <c r="E87" s="12" t="s">
        <v>189</v>
      </c>
    </row>
    <row r="88" spans="1:5" ht="25.5" customHeight="1">
      <c r="A88" s="8" t="b">
        <f>FALSE</f>
        <v>0</v>
      </c>
      <c r="B88" s="9" t="s">
        <v>187</v>
      </c>
      <c r="C88" s="11" t="s">
        <v>188</v>
      </c>
      <c r="D88" s="11" t="s">
        <v>190</v>
      </c>
      <c r="E88" s="12" t="s">
        <v>191</v>
      </c>
    </row>
    <row r="89" spans="1:5" ht="25.5" customHeight="1">
      <c r="A89" s="8" t="b">
        <f>FALSE</f>
        <v>0</v>
      </c>
      <c r="B89" s="9" t="s">
        <v>187</v>
      </c>
      <c r="C89" s="11" t="s">
        <v>188</v>
      </c>
      <c r="D89" s="11" t="s">
        <v>63</v>
      </c>
      <c r="E89" s="12" t="s">
        <v>136</v>
      </c>
    </row>
    <row r="90" spans="1:5" ht="25.5" customHeight="1">
      <c r="A90" s="8" t="b">
        <f>FALSE</f>
        <v>0</v>
      </c>
      <c r="B90" s="9" t="s">
        <v>187</v>
      </c>
      <c r="C90" s="11" t="s">
        <v>188</v>
      </c>
      <c r="D90" s="11" t="s">
        <v>192</v>
      </c>
      <c r="E90" s="12" t="s">
        <v>193</v>
      </c>
    </row>
    <row r="91" spans="1:5" ht="13.5" customHeight="1">
      <c r="A91" s="13" t="b">
        <f>FALSE</f>
        <v>0</v>
      </c>
      <c r="B91" s="14" t="s">
        <v>194</v>
      </c>
      <c r="C91" s="15" t="s">
        <v>195</v>
      </c>
      <c r="D91" s="15" t="s">
        <v>57</v>
      </c>
      <c r="E91" s="16" t="s">
        <v>196</v>
      </c>
    </row>
    <row r="92" spans="1:5" ht="12.75" customHeight="1">
      <c r="A92" s="13" t="b">
        <f>FALSE</f>
        <v>0</v>
      </c>
      <c r="B92" s="14" t="s">
        <v>194</v>
      </c>
      <c r="C92" s="15" t="s">
        <v>195</v>
      </c>
      <c r="D92" s="15" t="s">
        <v>144</v>
      </c>
      <c r="E92" s="16" t="s">
        <v>197</v>
      </c>
    </row>
    <row r="93" spans="1:5" ht="12.75" customHeight="1">
      <c r="A93" s="13" t="b">
        <f>FALSE</f>
        <v>0</v>
      </c>
      <c r="B93" s="14" t="s">
        <v>194</v>
      </c>
      <c r="C93" s="15" t="s">
        <v>195</v>
      </c>
      <c r="D93" s="15" t="s">
        <v>144</v>
      </c>
      <c r="E93" s="16" t="s">
        <v>198</v>
      </c>
    </row>
    <row r="94" spans="1:5" ht="12.75" customHeight="1">
      <c r="A94" s="13" t="b">
        <f>FALSE</f>
        <v>0</v>
      </c>
      <c r="B94" s="14" t="s">
        <v>194</v>
      </c>
      <c r="C94" s="15" t="s">
        <v>195</v>
      </c>
      <c r="D94" s="15" t="s">
        <v>100</v>
      </c>
      <c r="E94" s="16" t="s">
        <v>199</v>
      </c>
    </row>
    <row r="95" spans="1:5" ht="12.75" customHeight="1">
      <c r="A95" s="17" t="b">
        <f>FALSE</f>
        <v>0</v>
      </c>
      <c r="B95" s="18" t="s">
        <v>200</v>
      </c>
      <c r="C95" s="19" t="s">
        <v>201</v>
      </c>
      <c r="D95" s="19" t="s">
        <v>202</v>
      </c>
      <c r="E95" s="20" t="s">
        <v>203</v>
      </c>
    </row>
    <row r="96" spans="1:5" ht="12.75" customHeight="1">
      <c r="A96" s="17" t="b">
        <f>FALSE</f>
        <v>0</v>
      </c>
      <c r="B96" s="18" t="s">
        <v>200</v>
      </c>
      <c r="C96" s="19" t="s">
        <v>201</v>
      </c>
      <c r="D96" s="19" t="s">
        <v>7</v>
      </c>
      <c r="E96" s="20" t="s">
        <v>204</v>
      </c>
    </row>
    <row r="97" spans="1:5" ht="12.75" customHeight="1">
      <c r="A97" s="17" t="b">
        <f>FALSE</f>
        <v>0</v>
      </c>
      <c r="B97" s="18" t="s">
        <v>200</v>
      </c>
      <c r="C97" s="19" t="s">
        <v>201</v>
      </c>
      <c r="D97" s="19" t="s">
        <v>144</v>
      </c>
      <c r="E97" s="20" t="s">
        <v>205</v>
      </c>
    </row>
    <row r="98" spans="1:5" ht="12.75" customHeight="1">
      <c r="A98" s="17" t="b">
        <f>FALSE</f>
        <v>0</v>
      </c>
      <c r="B98" s="18" t="s">
        <v>200</v>
      </c>
      <c r="C98" s="19" t="s">
        <v>201</v>
      </c>
      <c r="D98" s="19" t="s">
        <v>206</v>
      </c>
      <c r="E98" s="20" t="s">
        <v>207</v>
      </c>
    </row>
    <row r="99" spans="1:5" ht="12.75" customHeight="1">
      <c r="A99" s="8" t="b">
        <f>FALSE</f>
        <v>0</v>
      </c>
      <c r="B99" s="9" t="s">
        <v>208</v>
      </c>
      <c r="C99" s="11" t="s">
        <v>209</v>
      </c>
      <c r="D99" s="11" t="s">
        <v>47</v>
      </c>
      <c r="E99" s="12" t="s">
        <v>210</v>
      </c>
    </row>
    <row r="100" spans="1:5" ht="13.5" customHeight="1">
      <c r="A100" s="8" t="b">
        <f>FALSE</f>
        <v>0</v>
      </c>
      <c r="B100" s="9" t="s">
        <v>208</v>
      </c>
      <c r="C100" s="11" t="s">
        <v>209</v>
      </c>
      <c r="D100" s="11" t="s">
        <v>192</v>
      </c>
      <c r="E100" s="12" t="s">
        <v>211</v>
      </c>
    </row>
    <row r="101" spans="1:5" ht="13.5" customHeight="1">
      <c r="A101" s="8" t="b">
        <f>FALSE</f>
        <v>0</v>
      </c>
      <c r="B101" s="9" t="s">
        <v>208</v>
      </c>
      <c r="C101" s="11" t="s">
        <v>209</v>
      </c>
      <c r="D101" s="11" t="s">
        <v>9</v>
      </c>
      <c r="E101" s="12" t="s">
        <v>212</v>
      </c>
    </row>
    <row r="102" spans="1:5" ht="12.75" customHeight="1">
      <c r="A102" s="8" t="b">
        <f>FALSE</f>
        <v>0</v>
      </c>
      <c r="B102" s="9" t="s">
        <v>208</v>
      </c>
      <c r="C102" s="11" t="s">
        <v>209</v>
      </c>
      <c r="D102" s="11" t="s">
        <v>27</v>
      </c>
      <c r="E102" s="12" t="s">
        <v>213</v>
      </c>
    </row>
    <row r="103" spans="1:5" ht="12.75" customHeight="1">
      <c r="A103" s="13" t="b">
        <f>FALSE</f>
        <v>0</v>
      </c>
      <c r="B103" s="14" t="s">
        <v>214</v>
      </c>
      <c r="C103" s="15" t="s">
        <v>215</v>
      </c>
      <c r="D103" s="15" t="s">
        <v>216</v>
      </c>
      <c r="E103" s="16" t="s">
        <v>217</v>
      </c>
    </row>
    <row r="104" spans="1:5" ht="12.75" customHeight="1">
      <c r="A104" s="13" t="b">
        <f>FALSE</f>
        <v>0</v>
      </c>
      <c r="B104" s="14" t="s">
        <v>214</v>
      </c>
      <c r="C104" s="15" t="s">
        <v>215</v>
      </c>
      <c r="D104" s="15" t="s">
        <v>168</v>
      </c>
      <c r="E104" s="16" t="s">
        <v>218</v>
      </c>
    </row>
    <row r="105" spans="1:5" ht="12.75" customHeight="1">
      <c r="A105" s="13" t="b">
        <f>FALSE</f>
        <v>0</v>
      </c>
      <c r="B105" s="14" t="s">
        <v>214</v>
      </c>
      <c r="C105" s="15" t="s">
        <v>215</v>
      </c>
      <c r="D105" s="15" t="s">
        <v>219</v>
      </c>
      <c r="E105" s="16" t="s">
        <v>220</v>
      </c>
    </row>
    <row r="106" spans="1:5" ht="13.5" customHeight="1">
      <c r="A106" s="13" t="b">
        <f>FALSE</f>
        <v>0</v>
      </c>
      <c r="B106" s="14" t="s">
        <v>214</v>
      </c>
      <c r="C106" s="15" t="s">
        <v>215</v>
      </c>
      <c r="D106" s="15" t="s">
        <v>221</v>
      </c>
      <c r="E106" s="16" t="s">
        <v>222</v>
      </c>
    </row>
    <row r="107" spans="1:5" ht="12.75" customHeight="1">
      <c r="A107" s="17" t="b">
        <f>FALSE</f>
        <v>0</v>
      </c>
      <c r="B107" s="18" t="s">
        <v>223</v>
      </c>
      <c r="C107" s="19" t="s">
        <v>224</v>
      </c>
      <c r="D107" s="19" t="s">
        <v>134</v>
      </c>
      <c r="E107" s="20" t="s">
        <v>225</v>
      </c>
    </row>
    <row r="108" spans="1:5" ht="12.75" customHeight="1">
      <c r="A108" s="17" t="b">
        <f>FALSE</f>
        <v>0</v>
      </c>
      <c r="B108" s="18" t="s">
        <v>223</v>
      </c>
      <c r="C108" s="19" t="s">
        <v>224</v>
      </c>
      <c r="D108" s="19" t="s">
        <v>226</v>
      </c>
      <c r="E108" s="20" t="s">
        <v>227</v>
      </c>
    </row>
    <row r="109" spans="1:5" ht="13.5" customHeight="1">
      <c r="A109" s="17" t="b">
        <f>FALSE</f>
        <v>0</v>
      </c>
      <c r="B109" s="18" t="s">
        <v>223</v>
      </c>
      <c r="C109" s="19" t="s">
        <v>224</v>
      </c>
      <c r="D109" s="19" t="s">
        <v>228</v>
      </c>
      <c r="E109" s="20" t="s">
        <v>229</v>
      </c>
    </row>
    <row r="110" spans="1:5" ht="12.75" customHeight="1">
      <c r="A110" s="17" t="b">
        <f>FALSE</f>
        <v>0</v>
      </c>
      <c r="B110" s="18" t="s">
        <v>223</v>
      </c>
      <c r="C110" s="19" t="s">
        <v>224</v>
      </c>
      <c r="D110" s="19" t="s">
        <v>98</v>
      </c>
      <c r="E110" s="20" t="s">
        <v>230</v>
      </c>
    </row>
    <row r="111" spans="1:5" ht="12.75" customHeight="1">
      <c r="A111" s="8" t="b">
        <f>FALSE</f>
        <v>0</v>
      </c>
      <c r="B111" s="9" t="s">
        <v>231</v>
      </c>
      <c r="C111" s="11" t="s">
        <v>232</v>
      </c>
      <c r="D111" s="11" t="s">
        <v>233</v>
      </c>
      <c r="E111" s="12" t="s">
        <v>234</v>
      </c>
    </row>
    <row r="112" spans="1:5" ht="12.75" customHeight="1">
      <c r="A112" s="8" t="b">
        <f>FALSE</f>
        <v>0</v>
      </c>
      <c r="B112" s="9" t="s">
        <v>231</v>
      </c>
      <c r="C112" s="11" t="s">
        <v>232</v>
      </c>
      <c r="D112" s="11" t="s">
        <v>235</v>
      </c>
      <c r="E112" s="12" t="s">
        <v>236</v>
      </c>
    </row>
    <row r="113" spans="1:5" ht="13.5" customHeight="1">
      <c r="A113" s="8" t="b">
        <f>FALSE</f>
        <v>0</v>
      </c>
      <c r="B113" s="9" t="s">
        <v>231</v>
      </c>
      <c r="C113" s="11" t="s">
        <v>232</v>
      </c>
      <c r="D113" s="11" t="s">
        <v>237</v>
      </c>
      <c r="E113" s="12" t="s">
        <v>238</v>
      </c>
    </row>
    <row r="114" spans="1:5" ht="13.5" customHeight="1">
      <c r="A114" s="8" t="b">
        <f>FALSE</f>
        <v>0</v>
      </c>
      <c r="B114" s="9" t="s">
        <v>231</v>
      </c>
      <c r="C114" s="11" t="s">
        <v>232</v>
      </c>
      <c r="D114" s="11" t="s">
        <v>239</v>
      </c>
      <c r="E114" s="12" t="s">
        <v>240</v>
      </c>
    </row>
    <row r="115" spans="1:5" ht="12.75" customHeight="1">
      <c r="A115" s="13" t="b">
        <f>FALSE</f>
        <v>0</v>
      </c>
      <c r="B115" s="14" t="s">
        <v>241</v>
      </c>
      <c r="C115" s="15" t="s">
        <v>242</v>
      </c>
      <c r="D115" s="15" t="s">
        <v>243</v>
      </c>
      <c r="E115" s="16" t="s">
        <v>244</v>
      </c>
    </row>
    <row r="116" spans="1:5" ht="12.75" customHeight="1">
      <c r="A116" s="13" t="b">
        <f>FALSE</f>
        <v>0</v>
      </c>
      <c r="B116" s="14" t="s">
        <v>241</v>
      </c>
      <c r="C116" s="15" t="s">
        <v>242</v>
      </c>
      <c r="D116" s="15" t="s">
        <v>134</v>
      </c>
      <c r="E116" s="16" t="s">
        <v>245</v>
      </c>
    </row>
    <row r="117" spans="1:5" ht="12.75" customHeight="1">
      <c r="A117" s="13" t="b">
        <f>FALSE</f>
        <v>0</v>
      </c>
      <c r="B117" s="14" t="s">
        <v>241</v>
      </c>
      <c r="C117" s="15" t="s">
        <v>242</v>
      </c>
      <c r="D117" s="15" t="s">
        <v>246</v>
      </c>
      <c r="E117" s="16" t="s">
        <v>247</v>
      </c>
    </row>
    <row r="118" spans="1:5" ht="13.5" customHeight="1">
      <c r="A118" s="13" t="b">
        <f>FALSE</f>
        <v>0</v>
      </c>
      <c r="B118" s="14" t="s">
        <v>241</v>
      </c>
      <c r="C118" s="15" t="s">
        <v>242</v>
      </c>
      <c r="D118" s="15" t="s">
        <v>248</v>
      </c>
      <c r="E118" s="16" t="s">
        <v>249</v>
      </c>
    </row>
    <row r="119" spans="1:5" ht="12.75" customHeight="1">
      <c r="A119" s="17" t="b">
        <f>FALSE</f>
        <v>0</v>
      </c>
      <c r="B119" s="18" t="s">
        <v>250</v>
      </c>
      <c r="C119" s="19" t="s">
        <v>251</v>
      </c>
      <c r="D119" s="19" t="s">
        <v>252</v>
      </c>
      <c r="E119" s="20" t="s">
        <v>253</v>
      </c>
    </row>
    <row r="120" spans="1:5" ht="12.75" customHeight="1">
      <c r="A120" s="17" t="b">
        <f>FALSE</f>
        <v>0</v>
      </c>
      <c r="B120" s="18" t="s">
        <v>250</v>
      </c>
      <c r="C120" s="19" t="s">
        <v>251</v>
      </c>
      <c r="D120" s="19" t="s">
        <v>254</v>
      </c>
      <c r="E120" s="20" t="s">
        <v>255</v>
      </c>
    </row>
    <row r="121" spans="1:5" ht="12.75" customHeight="1">
      <c r="A121" s="17" t="b">
        <f>FALSE</f>
        <v>0</v>
      </c>
      <c r="B121" s="18" t="s">
        <v>250</v>
      </c>
      <c r="C121" s="19" t="s">
        <v>251</v>
      </c>
      <c r="D121" s="19" t="s">
        <v>256</v>
      </c>
      <c r="E121" s="20" t="s">
        <v>257</v>
      </c>
    </row>
    <row r="122" spans="1:5" ht="12.75" customHeight="1">
      <c r="A122" s="17" t="b">
        <f>FALSE</f>
        <v>0</v>
      </c>
      <c r="B122" s="18" t="s">
        <v>250</v>
      </c>
      <c r="C122" s="19" t="s">
        <v>251</v>
      </c>
      <c r="D122" s="19" t="s">
        <v>258</v>
      </c>
      <c r="E122" s="20" t="s">
        <v>259</v>
      </c>
    </row>
    <row r="123" spans="1:5" ht="27" customHeight="1">
      <c r="A123" s="8" t="b">
        <f>FALSE</f>
        <v>0</v>
      </c>
      <c r="B123" s="9" t="s">
        <v>260</v>
      </c>
      <c r="C123" s="11" t="s">
        <v>261</v>
      </c>
      <c r="D123" s="11" t="s">
        <v>57</v>
      </c>
      <c r="E123" s="12" t="s">
        <v>262</v>
      </c>
    </row>
    <row r="124" spans="1:5" ht="27" customHeight="1">
      <c r="A124" s="8" t="b">
        <f>FALSE</f>
        <v>0</v>
      </c>
      <c r="B124" s="9" t="s">
        <v>260</v>
      </c>
      <c r="C124" s="11" t="s">
        <v>261</v>
      </c>
      <c r="D124" s="11" t="s">
        <v>243</v>
      </c>
      <c r="E124" s="12" t="s">
        <v>263</v>
      </c>
    </row>
    <row r="125" spans="1:5" ht="27" customHeight="1">
      <c r="A125" s="8" t="b">
        <f>FALSE</f>
        <v>0</v>
      </c>
      <c r="B125" s="9" t="s">
        <v>260</v>
      </c>
      <c r="C125" s="11" t="s">
        <v>261</v>
      </c>
      <c r="D125" s="11" t="s">
        <v>57</v>
      </c>
      <c r="E125" s="12" t="s">
        <v>264</v>
      </c>
    </row>
    <row r="126" spans="1:5" ht="27" customHeight="1">
      <c r="A126" s="8" t="b">
        <f>FALSE</f>
        <v>0</v>
      </c>
      <c r="B126" s="9" t="s">
        <v>260</v>
      </c>
      <c r="C126" s="11" t="s">
        <v>261</v>
      </c>
      <c r="D126" s="11" t="s">
        <v>84</v>
      </c>
      <c r="E126" s="12" t="s">
        <v>265</v>
      </c>
    </row>
    <row r="127" spans="1:5" ht="12.75" customHeight="1">
      <c r="A127" s="13" t="b">
        <f>FALSE</f>
        <v>0</v>
      </c>
      <c r="B127" s="14" t="s">
        <v>266</v>
      </c>
      <c r="C127" s="15" t="s">
        <v>267</v>
      </c>
      <c r="D127" s="15" t="s">
        <v>268</v>
      </c>
      <c r="E127" s="16" t="s">
        <v>269</v>
      </c>
    </row>
    <row r="128" spans="1:5" ht="12.75" customHeight="1">
      <c r="A128" s="13" t="b">
        <f>FALSE</f>
        <v>0</v>
      </c>
      <c r="B128" s="14" t="s">
        <v>266</v>
      </c>
      <c r="C128" s="15" t="s">
        <v>267</v>
      </c>
      <c r="D128" s="15" t="s">
        <v>192</v>
      </c>
      <c r="E128" s="16" t="s">
        <v>270</v>
      </c>
    </row>
    <row r="129" spans="1:5" ht="13.5" customHeight="1">
      <c r="A129" s="13" t="b">
        <f>FALSE</f>
        <v>0</v>
      </c>
      <c r="B129" s="14" t="s">
        <v>266</v>
      </c>
      <c r="C129" s="15" t="s">
        <v>267</v>
      </c>
      <c r="D129" s="15" t="s">
        <v>248</v>
      </c>
      <c r="E129" s="16" t="s">
        <v>271</v>
      </c>
    </row>
    <row r="130" spans="1:5" ht="12.75" customHeight="1">
      <c r="A130" s="13" t="b">
        <f>FALSE</f>
        <v>0</v>
      </c>
      <c r="B130" s="14" t="s">
        <v>266</v>
      </c>
      <c r="C130" s="15" t="s">
        <v>267</v>
      </c>
      <c r="D130" s="15" t="s">
        <v>272</v>
      </c>
      <c r="E130" s="16" t="s">
        <v>273</v>
      </c>
    </row>
    <row r="131" spans="1:5" ht="13.5" customHeight="1">
      <c r="A131" s="17" t="b">
        <f>FALSE</f>
        <v>0</v>
      </c>
      <c r="B131" s="18" t="s">
        <v>274</v>
      </c>
      <c r="C131" s="19" t="s">
        <v>275</v>
      </c>
      <c r="D131" s="19" t="s">
        <v>144</v>
      </c>
      <c r="E131" s="20" t="s">
        <v>276</v>
      </c>
    </row>
    <row r="132" spans="1:5" ht="12.75" customHeight="1">
      <c r="A132" s="17" t="b">
        <f>FALSE</f>
        <v>0</v>
      </c>
      <c r="B132" s="18" t="s">
        <v>274</v>
      </c>
      <c r="C132" s="19" t="s">
        <v>275</v>
      </c>
      <c r="D132" s="19" t="s">
        <v>117</v>
      </c>
      <c r="E132" s="20" t="s">
        <v>277</v>
      </c>
    </row>
    <row r="133" spans="1:5" ht="13.5" customHeight="1">
      <c r="A133" s="17" t="b">
        <f>FALSE</f>
        <v>0</v>
      </c>
      <c r="B133" s="18" t="s">
        <v>274</v>
      </c>
      <c r="C133" s="19" t="s">
        <v>275</v>
      </c>
      <c r="D133" s="19" t="s">
        <v>278</v>
      </c>
      <c r="E133" s="20" t="s">
        <v>279</v>
      </c>
    </row>
    <row r="134" spans="1:5" ht="13.5" customHeight="1">
      <c r="A134" s="17" t="b">
        <f>FALSE</f>
        <v>0</v>
      </c>
      <c r="B134" s="18" t="s">
        <v>274</v>
      </c>
      <c r="C134" s="19" t="s">
        <v>275</v>
      </c>
      <c r="D134" s="19" t="s">
        <v>280</v>
      </c>
      <c r="E134" s="20" t="s">
        <v>281</v>
      </c>
    </row>
    <row r="135" spans="1:5" ht="13.5" customHeight="1">
      <c r="A135" s="8" t="b">
        <f>FALSE</f>
        <v>0</v>
      </c>
      <c r="B135" s="9" t="s">
        <v>282</v>
      </c>
      <c r="C135" s="11" t="s">
        <v>283</v>
      </c>
      <c r="D135" s="11" t="s">
        <v>284</v>
      </c>
      <c r="E135" s="12" t="s">
        <v>285</v>
      </c>
    </row>
    <row r="136" spans="1:5" ht="13.5" customHeight="1">
      <c r="A136" s="8" t="b">
        <f>FALSE</f>
        <v>0</v>
      </c>
      <c r="B136" s="9" t="s">
        <v>282</v>
      </c>
      <c r="C136" s="11" t="s">
        <v>283</v>
      </c>
      <c r="D136" s="11" t="s">
        <v>286</v>
      </c>
      <c r="E136" s="12" t="s">
        <v>285</v>
      </c>
    </row>
    <row r="137" spans="1:5" ht="13.5" customHeight="1">
      <c r="A137" s="8" t="b">
        <f>FALSE</f>
        <v>0</v>
      </c>
      <c r="B137" s="9" t="s">
        <v>282</v>
      </c>
      <c r="C137" s="11" t="s">
        <v>283</v>
      </c>
      <c r="D137" s="11" t="s">
        <v>27</v>
      </c>
      <c r="E137" s="12" t="s">
        <v>287</v>
      </c>
    </row>
    <row r="138" spans="1:5" ht="12.75" customHeight="1">
      <c r="A138" s="8" t="b">
        <f>FALSE</f>
        <v>0</v>
      </c>
      <c r="B138" s="9" t="s">
        <v>282</v>
      </c>
      <c r="C138" s="11" t="s">
        <v>283</v>
      </c>
      <c r="D138" s="11" t="s">
        <v>288</v>
      </c>
      <c r="E138" s="12" t="s">
        <v>289</v>
      </c>
    </row>
    <row r="139" spans="1:5" ht="13.5" customHeight="1">
      <c r="A139" s="13" t="b">
        <f>FALSE</f>
        <v>0</v>
      </c>
      <c r="B139" s="14" t="s">
        <v>290</v>
      </c>
      <c r="C139" s="15" t="s">
        <v>291</v>
      </c>
      <c r="D139" s="15" t="s">
        <v>9</v>
      </c>
      <c r="E139" s="16" t="s">
        <v>292</v>
      </c>
    </row>
    <row r="140" spans="1:5" ht="13.5" customHeight="1">
      <c r="A140" s="13" t="b">
        <f>FALSE</f>
        <v>0</v>
      </c>
      <c r="B140" s="14" t="s">
        <v>290</v>
      </c>
      <c r="C140" s="15" t="s">
        <v>291</v>
      </c>
      <c r="D140" s="15" t="s">
        <v>293</v>
      </c>
      <c r="E140" s="16" t="s">
        <v>294</v>
      </c>
    </row>
    <row r="141" spans="1:5" ht="12.75" customHeight="1">
      <c r="A141" s="13" t="b">
        <f>FALSE</f>
        <v>0</v>
      </c>
      <c r="B141" s="14" t="s">
        <v>290</v>
      </c>
      <c r="C141" s="15" t="s">
        <v>291</v>
      </c>
      <c r="D141" s="15" t="s">
        <v>153</v>
      </c>
      <c r="E141" s="16" t="s">
        <v>295</v>
      </c>
    </row>
    <row r="142" spans="1:5" ht="12.75" customHeight="1">
      <c r="A142" s="13" t="b">
        <f>FALSE</f>
        <v>0</v>
      </c>
      <c r="B142" s="14" t="s">
        <v>290</v>
      </c>
      <c r="C142" s="15" t="s">
        <v>291</v>
      </c>
      <c r="D142" s="15" t="s">
        <v>278</v>
      </c>
      <c r="E142" s="16" t="s">
        <v>296</v>
      </c>
    </row>
    <row r="143" spans="1:5" ht="13.5" customHeight="1">
      <c r="A143" s="17" t="b">
        <f>FALSE</f>
        <v>0</v>
      </c>
      <c r="B143" s="18" t="s">
        <v>297</v>
      </c>
      <c r="C143" s="19" t="s">
        <v>298</v>
      </c>
      <c r="D143" s="19" t="s">
        <v>299</v>
      </c>
      <c r="E143" s="20" t="s">
        <v>300</v>
      </c>
    </row>
    <row r="144" spans="1:5" ht="13.5" customHeight="1">
      <c r="A144" s="17" t="b">
        <f>FALSE</f>
        <v>0</v>
      </c>
      <c r="B144" s="18" t="s">
        <v>297</v>
      </c>
      <c r="C144" s="19" t="s">
        <v>298</v>
      </c>
      <c r="D144" s="19" t="s">
        <v>301</v>
      </c>
      <c r="E144" s="20" t="s">
        <v>302</v>
      </c>
    </row>
    <row r="145" spans="1:5" ht="13.5" customHeight="1">
      <c r="A145" s="17" t="b">
        <f>FALSE</f>
        <v>0</v>
      </c>
      <c r="B145" s="18" t="s">
        <v>297</v>
      </c>
      <c r="C145" s="19" t="s">
        <v>298</v>
      </c>
      <c r="D145" s="19" t="s">
        <v>303</v>
      </c>
      <c r="E145" s="20" t="s">
        <v>304</v>
      </c>
    </row>
    <row r="146" spans="1:5" ht="13.5" customHeight="1">
      <c r="A146" s="17" t="b">
        <f>FALSE</f>
        <v>0</v>
      </c>
      <c r="B146" s="18" t="s">
        <v>297</v>
      </c>
      <c r="C146" s="19" t="s">
        <v>298</v>
      </c>
      <c r="D146" s="19" t="s">
        <v>63</v>
      </c>
      <c r="E146" s="20" t="s">
        <v>305</v>
      </c>
    </row>
    <row r="147" spans="1:5" ht="12.75" customHeight="1">
      <c r="A147" s="8" t="b">
        <f>FALSE</f>
        <v>0</v>
      </c>
      <c r="B147" s="9" t="s">
        <v>306</v>
      </c>
      <c r="C147" s="11"/>
      <c r="D147" s="11" t="s">
        <v>307</v>
      </c>
      <c r="E147" s="12" t="s">
        <v>308</v>
      </c>
    </row>
    <row r="148" spans="1:5" ht="12.75" customHeight="1">
      <c r="A148" s="8" t="b">
        <f>FALSE</f>
        <v>0</v>
      </c>
      <c r="B148" s="9" t="s">
        <v>306</v>
      </c>
      <c r="C148" s="11"/>
      <c r="D148" s="11" t="s">
        <v>144</v>
      </c>
      <c r="E148" s="12" t="s">
        <v>309</v>
      </c>
    </row>
    <row r="149" spans="1:5" ht="12.75" customHeight="1">
      <c r="A149" s="8" t="b">
        <f>FALSE</f>
        <v>0</v>
      </c>
      <c r="B149" s="9" t="s">
        <v>306</v>
      </c>
      <c r="C149" s="11"/>
      <c r="D149" s="11" t="s">
        <v>310</v>
      </c>
      <c r="E149" s="12" t="s">
        <v>311</v>
      </c>
    </row>
    <row r="150" spans="1:5" ht="13.5" customHeight="1">
      <c r="A150" s="21" t="b">
        <f>FALSE</f>
        <v>0</v>
      </c>
      <c r="B150" s="22" t="s">
        <v>306</v>
      </c>
      <c r="C150" s="23"/>
      <c r="D150" s="23" t="s">
        <v>248</v>
      </c>
      <c r="E150" s="24" t="s">
        <v>312</v>
      </c>
    </row>
  </sheetData>
  <sheetProtection selectLockedCells="1" selectUnlockedCells="1"/>
  <mergeCells count="1">
    <mergeCell ref="A1:E1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34">
      <selection activeCell="C46" sqref="C46"/>
    </sheetView>
  </sheetViews>
  <sheetFormatPr defaultColWidth="10.296875" defaultRowHeight="19.5" customHeight="1"/>
  <cols>
    <col min="1" max="1" width="7.59765625" style="1" customWidth="1"/>
    <col min="2" max="2" width="25.8984375" style="1" customWidth="1"/>
    <col min="3" max="6" width="17" style="1" customWidth="1"/>
    <col min="7" max="16384" width="10.19921875" style="1" customWidth="1"/>
  </cols>
  <sheetData>
    <row r="1" spans="1:6" ht="15.75" customHeight="1">
      <c r="A1" s="63" t="s">
        <v>0</v>
      </c>
      <c r="B1" s="63"/>
      <c r="C1" s="63"/>
      <c r="D1" s="63"/>
      <c r="E1" s="63"/>
      <c r="F1" s="63"/>
    </row>
    <row r="2" spans="1:6" ht="33.75" customHeight="1">
      <c r="A2" s="25" t="s">
        <v>1</v>
      </c>
      <c r="B2" s="25" t="s">
        <v>2</v>
      </c>
      <c r="C2" s="25" t="s">
        <v>3</v>
      </c>
      <c r="D2" s="25" t="s">
        <v>4</v>
      </c>
      <c r="E2" s="25" t="s">
        <v>313</v>
      </c>
      <c r="F2" s="25"/>
    </row>
    <row r="3" spans="1:6" ht="21" customHeight="1">
      <c r="A3" s="26" t="s">
        <v>5</v>
      </c>
      <c r="B3" s="5" t="s">
        <v>6</v>
      </c>
      <c r="C3" s="6" t="s">
        <v>7</v>
      </c>
      <c r="D3" s="6" t="s">
        <v>8</v>
      </c>
      <c r="E3" s="27">
        <v>0.006666666666666667</v>
      </c>
      <c r="F3" s="27">
        <v>0.006666666666666667</v>
      </c>
    </row>
    <row r="4" spans="1:6" ht="21" customHeight="1">
      <c r="A4" s="28" t="s">
        <v>5</v>
      </c>
      <c r="B4" s="10" t="s">
        <v>6</v>
      </c>
      <c r="C4" s="11" t="s">
        <v>9</v>
      </c>
      <c r="D4" s="11" t="s">
        <v>10</v>
      </c>
      <c r="E4" s="29">
        <v>0.010983796296296297</v>
      </c>
      <c r="F4" s="30">
        <f>(E4-E3)</f>
        <v>0.00431712962962963</v>
      </c>
    </row>
    <row r="5" spans="1:6" ht="21" customHeight="1">
      <c r="A5" s="28" t="s">
        <v>5</v>
      </c>
      <c r="B5" s="10" t="s">
        <v>6</v>
      </c>
      <c r="C5" s="11" t="s">
        <v>11</v>
      </c>
      <c r="D5" s="11" t="s">
        <v>12</v>
      </c>
      <c r="E5" s="29">
        <v>0.017569444444444447</v>
      </c>
      <c r="F5" s="30">
        <f>(E5-E4)</f>
        <v>0.0065856481481481495</v>
      </c>
    </row>
    <row r="6" spans="1:6" ht="21" customHeight="1">
      <c r="A6" s="28" t="s">
        <v>5</v>
      </c>
      <c r="B6" s="10" t="s">
        <v>6</v>
      </c>
      <c r="C6" s="11" t="s">
        <v>13</v>
      </c>
      <c r="D6" s="11" t="s">
        <v>14</v>
      </c>
      <c r="E6" s="29">
        <v>0.023472222222222217</v>
      </c>
      <c r="F6" s="30">
        <f>(E6-E5)</f>
        <v>0.005902777777777771</v>
      </c>
    </row>
    <row r="7" spans="1:6" ht="12.75" customHeight="1">
      <c r="A7" s="64"/>
      <c r="B7" s="64"/>
      <c r="C7" s="64"/>
      <c r="D7" s="64"/>
      <c r="E7" s="31"/>
      <c r="F7" s="32">
        <f>SUM(F3:F6)</f>
        <v>0.023472222222222217</v>
      </c>
    </row>
    <row r="8" spans="1:6" ht="12.75" customHeight="1">
      <c r="A8" s="33" t="s">
        <v>15</v>
      </c>
      <c r="B8" s="15" t="s">
        <v>16</v>
      </c>
      <c r="C8" s="15" t="s">
        <v>17</v>
      </c>
      <c r="D8" s="15" t="s">
        <v>18</v>
      </c>
      <c r="E8" s="34"/>
      <c r="F8" s="35"/>
    </row>
    <row r="9" spans="1:6" ht="13.5" customHeight="1">
      <c r="A9" s="33" t="s">
        <v>15</v>
      </c>
      <c r="B9" s="15" t="s">
        <v>16</v>
      </c>
      <c r="C9" s="15" t="s">
        <v>19</v>
      </c>
      <c r="D9" s="15" t="s">
        <v>20</v>
      </c>
      <c r="E9" s="34"/>
      <c r="F9" s="35"/>
    </row>
    <row r="10" spans="1:6" ht="12.75" customHeight="1">
      <c r="A10" s="33" t="s">
        <v>15</v>
      </c>
      <c r="B10" s="15" t="s">
        <v>16</v>
      </c>
      <c r="C10" s="15" t="s">
        <v>21</v>
      </c>
      <c r="D10" s="15" t="s">
        <v>22</v>
      </c>
      <c r="E10" s="34"/>
      <c r="F10" s="35"/>
    </row>
    <row r="11" spans="1:6" ht="13.5" customHeight="1">
      <c r="A11" s="33" t="s">
        <v>15</v>
      </c>
      <c r="B11" s="15" t="s">
        <v>16</v>
      </c>
      <c r="C11" s="15" t="s">
        <v>23</v>
      </c>
      <c r="D11" s="15" t="s">
        <v>24</v>
      </c>
      <c r="E11" s="34"/>
      <c r="F11" s="35"/>
    </row>
    <row r="12" spans="1:6" ht="12.75" customHeight="1">
      <c r="A12" s="64"/>
      <c r="B12" s="64"/>
      <c r="C12" s="64"/>
      <c r="D12" s="64"/>
      <c r="E12" s="36"/>
      <c r="F12" s="37"/>
    </row>
    <row r="13" spans="1:6" ht="12.75" customHeight="1">
      <c r="A13" s="38" t="s">
        <v>25</v>
      </c>
      <c r="B13" s="19" t="s">
        <v>26</v>
      </c>
      <c r="C13" s="19" t="s">
        <v>27</v>
      </c>
      <c r="D13" s="19" t="s">
        <v>28</v>
      </c>
      <c r="E13" s="39">
        <v>0.0042824074074074075</v>
      </c>
      <c r="F13" s="39">
        <v>0.0042824074074074075</v>
      </c>
    </row>
    <row r="14" spans="1:6" ht="12.75" customHeight="1">
      <c r="A14" s="38" t="s">
        <v>25</v>
      </c>
      <c r="B14" s="19" t="s">
        <v>26</v>
      </c>
      <c r="C14" s="19" t="s">
        <v>29</v>
      </c>
      <c r="D14" s="19" t="s">
        <v>30</v>
      </c>
      <c r="E14" s="39">
        <v>0.008854166666666666</v>
      </c>
      <c r="F14" s="40">
        <f>(E14-E13)</f>
        <v>0.004571759259259259</v>
      </c>
    </row>
    <row r="15" spans="1:6" ht="13.5" customHeight="1">
      <c r="A15" s="38" t="s">
        <v>25</v>
      </c>
      <c r="B15" s="19" t="s">
        <v>26</v>
      </c>
      <c r="C15" s="19" t="s">
        <v>31</v>
      </c>
      <c r="D15" s="19" t="s">
        <v>32</v>
      </c>
      <c r="E15" s="39">
        <v>0.013287037037037036</v>
      </c>
      <c r="F15" s="40">
        <f>(E15-E14)</f>
        <v>0.00443287037037037</v>
      </c>
    </row>
    <row r="16" spans="1:6" ht="13.5" customHeight="1">
      <c r="A16" s="38" t="s">
        <v>25</v>
      </c>
      <c r="B16" s="19" t="s">
        <v>26</v>
      </c>
      <c r="C16" s="19" t="s">
        <v>33</v>
      </c>
      <c r="D16" s="19" t="s">
        <v>34</v>
      </c>
      <c r="E16" s="39">
        <v>0.017708333333333333</v>
      </c>
      <c r="F16" s="40">
        <f>(E16-E15)</f>
        <v>0.004421296296296296</v>
      </c>
    </row>
    <row r="17" spans="1:6" ht="12.75" customHeight="1">
      <c r="A17" s="64"/>
      <c r="B17" s="64"/>
      <c r="C17" s="64"/>
      <c r="D17" s="64"/>
      <c r="E17" s="31"/>
      <c r="F17" s="32">
        <f>SUM(F13:F16)</f>
        <v>0.017708333333333333</v>
      </c>
    </row>
    <row r="18" spans="1:6" ht="12.75" customHeight="1">
      <c r="A18" s="28" t="s">
        <v>35</v>
      </c>
      <c r="B18" s="11" t="s">
        <v>36</v>
      </c>
      <c r="C18" s="11" t="s">
        <v>37</v>
      </c>
      <c r="D18" s="11" t="s">
        <v>38</v>
      </c>
      <c r="E18" s="34"/>
      <c r="F18" s="35"/>
    </row>
    <row r="19" spans="1:6" ht="12.75" customHeight="1">
      <c r="A19" s="28" t="s">
        <v>35</v>
      </c>
      <c r="B19" s="11" t="s">
        <v>36</v>
      </c>
      <c r="C19" s="11" t="s">
        <v>39</v>
      </c>
      <c r="D19" s="11" t="s">
        <v>40</v>
      </c>
      <c r="E19" s="34"/>
      <c r="F19" s="35"/>
    </row>
    <row r="20" spans="1:6" ht="12.75" customHeight="1">
      <c r="A20" s="28" t="s">
        <v>35</v>
      </c>
      <c r="B20" s="11" t="s">
        <v>36</v>
      </c>
      <c r="C20" s="11" t="s">
        <v>41</v>
      </c>
      <c r="D20" s="11" t="s">
        <v>42</v>
      </c>
      <c r="E20" s="34"/>
      <c r="F20" s="35"/>
    </row>
    <row r="21" spans="1:6" ht="12.75" customHeight="1">
      <c r="A21" s="28" t="s">
        <v>35</v>
      </c>
      <c r="B21" s="11" t="s">
        <v>36</v>
      </c>
      <c r="C21" s="11" t="s">
        <v>43</v>
      </c>
      <c r="D21" s="11" t="s">
        <v>44</v>
      </c>
      <c r="E21" s="34"/>
      <c r="F21" s="35"/>
    </row>
    <row r="22" spans="1:6" ht="12.75" customHeight="1">
      <c r="A22" s="64"/>
      <c r="B22" s="64"/>
      <c r="C22" s="64"/>
      <c r="D22" s="64"/>
      <c r="E22" s="36"/>
      <c r="F22" s="37"/>
    </row>
    <row r="23" spans="1:6" ht="12.75" customHeight="1">
      <c r="A23" s="33" t="s">
        <v>45</v>
      </c>
      <c r="B23" s="15" t="s">
        <v>46</v>
      </c>
      <c r="C23" s="15" t="s">
        <v>47</v>
      </c>
      <c r="D23" s="15" t="s">
        <v>48</v>
      </c>
      <c r="E23" s="41">
        <v>0.0038541666666666668</v>
      </c>
      <c r="F23" s="41">
        <v>0.0038541666666666668</v>
      </c>
    </row>
    <row r="24" spans="1:6" ht="12.75" customHeight="1">
      <c r="A24" s="33" t="s">
        <v>45</v>
      </c>
      <c r="B24" s="15" t="s">
        <v>46</v>
      </c>
      <c r="C24" s="15" t="s">
        <v>49</v>
      </c>
      <c r="D24" s="15" t="s">
        <v>50</v>
      </c>
      <c r="E24" s="41">
        <v>0.0084375</v>
      </c>
      <c r="F24" s="42">
        <f>(E24-E23)</f>
        <v>0.004583333333333333</v>
      </c>
    </row>
    <row r="25" spans="1:6" ht="13.5" customHeight="1">
      <c r="A25" s="33" t="s">
        <v>45</v>
      </c>
      <c r="B25" s="15" t="s">
        <v>46</v>
      </c>
      <c r="C25" s="15" t="s">
        <v>51</v>
      </c>
      <c r="D25" s="15" t="s">
        <v>52</v>
      </c>
      <c r="E25" s="41">
        <v>0.01273148148148148</v>
      </c>
      <c r="F25" s="42">
        <f>(E25-E24)</f>
        <v>0.00429398148148148</v>
      </c>
    </row>
    <row r="26" spans="1:6" ht="12.75" customHeight="1">
      <c r="A26" s="33" t="s">
        <v>45</v>
      </c>
      <c r="B26" s="15" t="s">
        <v>46</v>
      </c>
      <c r="C26" s="15" t="s">
        <v>53</v>
      </c>
      <c r="D26" s="15" t="s">
        <v>54</v>
      </c>
      <c r="E26" s="41">
        <v>0.017858796296296296</v>
      </c>
      <c r="F26" s="42">
        <f>(E26-E25)</f>
        <v>0.0051273148148148154</v>
      </c>
    </row>
    <row r="27" spans="1:6" ht="12.75" customHeight="1">
      <c r="A27" s="64"/>
      <c r="B27" s="64"/>
      <c r="C27" s="64"/>
      <c r="D27" s="64"/>
      <c r="E27" s="31"/>
      <c r="F27" s="32">
        <f>SUM(F23:F26)</f>
        <v>0.017858796296296296</v>
      </c>
    </row>
    <row r="28" spans="1:6" ht="13.5" customHeight="1">
      <c r="A28" s="38" t="s">
        <v>55</v>
      </c>
      <c r="B28" s="19" t="s">
        <v>56</v>
      </c>
      <c r="C28" s="19" t="s">
        <v>57</v>
      </c>
      <c r="D28" s="19" t="s">
        <v>58</v>
      </c>
      <c r="E28" s="39">
        <v>0.0038888888888888883</v>
      </c>
      <c r="F28" s="39">
        <v>0.0038888888888888883</v>
      </c>
    </row>
    <row r="29" spans="1:6" ht="13.5" customHeight="1">
      <c r="A29" s="38" t="s">
        <v>55</v>
      </c>
      <c r="B29" s="19" t="s">
        <v>56</v>
      </c>
      <c r="C29" s="19" t="s">
        <v>59</v>
      </c>
      <c r="D29" s="19" t="s">
        <v>60</v>
      </c>
      <c r="E29" s="39">
        <v>0.007569444444444445</v>
      </c>
      <c r="F29" s="40">
        <f>(E29-E28)</f>
        <v>0.0036805555555555563</v>
      </c>
    </row>
    <row r="30" spans="1:6" ht="12.75" customHeight="1">
      <c r="A30" s="38" t="s">
        <v>55</v>
      </c>
      <c r="B30" s="19" t="s">
        <v>56</v>
      </c>
      <c r="C30" s="19" t="s">
        <v>61</v>
      </c>
      <c r="D30" s="19" t="s">
        <v>62</v>
      </c>
      <c r="E30" s="39">
        <v>0.012129629629629629</v>
      </c>
      <c r="F30" s="40">
        <f>(E30-E29)</f>
        <v>0.0045601851851851845</v>
      </c>
    </row>
    <row r="31" spans="1:6" ht="12.75" customHeight="1">
      <c r="A31" s="38" t="s">
        <v>55</v>
      </c>
      <c r="B31" s="19" t="s">
        <v>56</v>
      </c>
      <c r="C31" s="19" t="s">
        <v>63</v>
      </c>
      <c r="D31" s="19" t="s">
        <v>64</v>
      </c>
      <c r="E31" s="39">
        <v>0.01621527777777778</v>
      </c>
      <c r="F31" s="40">
        <f>(E31-E30)</f>
        <v>0.004085648148148151</v>
      </c>
    </row>
    <row r="32" spans="1:6" ht="12.75" customHeight="1">
      <c r="A32" s="64"/>
      <c r="B32" s="64"/>
      <c r="C32" s="64"/>
      <c r="D32" s="64"/>
      <c r="E32" s="36"/>
      <c r="F32" s="32">
        <f>SUM(F28:F31)</f>
        <v>0.01621527777777778</v>
      </c>
    </row>
    <row r="33" spans="1:6" ht="12.75" customHeight="1">
      <c r="A33" s="28" t="s">
        <v>65</v>
      </c>
      <c r="B33" s="11" t="s">
        <v>66</v>
      </c>
      <c r="C33" s="11" t="s">
        <v>47</v>
      </c>
      <c r="D33" s="11" t="s">
        <v>67</v>
      </c>
      <c r="E33" s="29">
        <v>0.003483796296296296</v>
      </c>
      <c r="F33" s="29">
        <v>0.003483796296296296</v>
      </c>
    </row>
    <row r="34" spans="1:6" ht="12.75" customHeight="1">
      <c r="A34" s="28" t="s">
        <v>65</v>
      </c>
      <c r="B34" s="11" t="s">
        <v>66</v>
      </c>
      <c r="C34" s="11" t="s">
        <v>17</v>
      </c>
      <c r="D34" s="11" t="s">
        <v>68</v>
      </c>
      <c r="E34" s="29">
        <v>0.007141203703703704</v>
      </c>
      <c r="F34" s="30">
        <f>(E34-E33)</f>
        <v>0.0036574074074074083</v>
      </c>
    </row>
    <row r="35" spans="1:6" ht="12.75" customHeight="1">
      <c r="A35" s="28" t="s">
        <v>65</v>
      </c>
      <c r="B35" s="11" t="s">
        <v>66</v>
      </c>
      <c r="C35" s="11" t="s">
        <v>7</v>
      </c>
      <c r="D35" s="11" t="s">
        <v>69</v>
      </c>
      <c r="E35" s="29">
        <v>0.011550925925925925</v>
      </c>
      <c r="F35" s="30">
        <f>(E35-E34)</f>
        <v>0.00440972222222222</v>
      </c>
    </row>
    <row r="36" spans="1:6" ht="12.75" customHeight="1">
      <c r="A36" s="28" t="s">
        <v>65</v>
      </c>
      <c r="B36" s="11" t="s">
        <v>66</v>
      </c>
      <c r="C36" s="11" t="s">
        <v>70</v>
      </c>
      <c r="D36" s="11" t="s">
        <v>71</v>
      </c>
      <c r="E36" s="29">
        <v>0.01503472222222222</v>
      </c>
      <c r="F36" s="30">
        <f>(E36-E35)</f>
        <v>0.0034837962962962956</v>
      </c>
    </row>
    <row r="37" spans="1:6" ht="12.75" customHeight="1">
      <c r="A37" s="64"/>
      <c r="B37" s="64"/>
      <c r="C37" s="64"/>
      <c r="D37" s="64"/>
      <c r="E37" s="31"/>
      <c r="F37" s="32">
        <f>SUM(F33:F36)</f>
        <v>0.01503472222222222</v>
      </c>
    </row>
    <row r="38" spans="1:6" ht="12.75" customHeight="1">
      <c r="A38" s="33" t="s">
        <v>72</v>
      </c>
      <c r="B38" s="15" t="s">
        <v>73</v>
      </c>
      <c r="C38" s="15" t="s">
        <v>74</v>
      </c>
      <c r="D38" s="15" t="s">
        <v>75</v>
      </c>
      <c r="E38" s="41">
        <v>0.004618055555555556</v>
      </c>
      <c r="F38" s="41">
        <v>0.004618055555555556</v>
      </c>
    </row>
    <row r="39" spans="1:6" ht="12.75" customHeight="1">
      <c r="A39" s="33" t="s">
        <v>72</v>
      </c>
      <c r="B39" s="15" t="s">
        <v>73</v>
      </c>
      <c r="C39" s="15" t="s">
        <v>76</v>
      </c>
      <c r="D39" s="15" t="s">
        <v>77</v>
      </c>
      <c r="E39" s="41">
        <v>0.009837962962962963</v>
      </c>
      <c r="F39" s="42">
        <f>(E39-E38)</f>
        <v>0.0052199074074074075</v>
      </c>
    </row>
    <row r="40" spans="1:6" ht="12.75" customHeight="1">
      <c r="A40" s="33" t="s">
        <v>72</v>
      </c>
      <c r="B40" s="15" t="s">
        <v>73</v>
      </c>
      <c r="C40" s="15" t="s">
        <v>23</v>
      </c>
      <c r="D40" s="15" t="s">
        <v>78</v>
      </c>
      <c r="E40" s="41">
        <v>0.014293981481481482</v>
      </c>
      <c r="F40" s="42">
        <f>(E40-E39)</f>
        <v>0.004456018518518519</v>
      </c>
    </row>
    <row r="41" spans="1:6" ht="13.5" customHeight="1">
      <c r="A41" s="33" t="s">
        <v>72</v>
      </c>
      <c r="B41" s="15" t="s">
        <v>73</v>
      </c>
      <c r="C41" s="15" t="s">
        <v>47</v>
      </c>
      <c r="D41" s="15" t="s">
        <v>79</v>
      </c>
      <c r="E41" s="41">
        <v>0.018171296296296297</v>
      </c>
      <c r="F41" s="42">
        <f>(E41-E40)</f>
        <v>0.0038773148148148143</v>
      </c>
    </row>
    <row r="42" spans="1:6" ht="12.75" customHeight="1">
      <c r="A42" s="64"/>
      <c r="B42" s="64"/>
      <c r="C42" s="64"/>
      <c r="D42" s="64"/>
      <c r="E42" s="36"/>
      <c r="F42" s="32">
        <f>SUM(F38:F41)</f>
        <v>0.018171296296296297</v>
      </c>
    </row>
    <row r="43" spans="1:6" ht="13.5" customHeight="1">
      <c r="A43" s="38" t="s">
        <v>80</v>
      </c>
      <c r="B43" s="19" t="s">
        <v>81</v>
      </c>
      <c r="C43" s="19" t="s">
        <v>82</v>
      </c>
      <c r="D43" s="19" t="s">
        <v>83</v>
      </c>
      <c r="E43" s="39">
        <v>0.004016203703703703</v>
      </c>
      <c r="F43" s="39">
        <v>0.004016203703703703</v>
      </c>
    </row>
    <row r="44" spans="1:6" ht="13.5" customHeight="1">
      <c r="A44" s="38" t="s">
        <v>80</v>
      </c>
      <c r="B44" s="19" t="s">
        <v>81</v>
      </c>
      <c r="C44" s="19" t="s">
        <v>84</v>
      </c>
      <c r="D44" s="19" t="s">
        <v>85</v>
      </c>
      <c r="E44" s="39">
        <v>0.008240740740740741</v>
      </c>
      <c r="F44" s="40">
        <f>(E44-E43)</f>
        <v>0.004224537037037038</v>
      </c>
    </row>
    <row r="45" spans="1:6" ht="13.5" customHeight="1">
      <c r="A45" s="38" t="s">
        <v>80</v>
      </c>
      <c r="B45" s="19" t="s">
        <v>81</v>
      </c>
      <c r="C45" s="19" t="s">
        <v>192</v>
      </c>
      <c r="D45" s="19" t="s">
        <v>314</v>
      </c>
      <c r="E45" s="39">
        <v>0.012858796296296297</v>
      </c>
      <c r="F45" s="40">
        <f>(E45-E44)</f>
        <v>0.004618055555555556</v>
      </c>
    </row>
    <row r="46" spans="1:6" ht="13.5" customHeight="1">
      <c r="A46" s="38" t="s">
        <v>80</v>
      </c>
      <c r="B46" s="19" t="s">
        <v>81</v>
      </c>
      <c r="C46" s="19" t="s">
        <v>19</v>
      </c>
      <c r="D46" s="19" t="s">
        <v>88</v>
      </c>
      <c r="E46" s="39">
        <v>0.01712962962962963</v>
      </c>
      <c r="F46" s="40">
        <f>(E46-E45)</f>
        <v>0.004270833333333333</v>
      </c>
    </row>
    <row r="47" spans="1:6" ht="12.75" customHeight="1">
      <c r="A47" s="64"/>
      <c r="B47" s="64"/>
      <c r="C47" s="64"/>
      <c r="D47" s="64"/>
      <c r="E47" s="31"/>
      <c r="F47" s="32">
        <f>SUM(F43:F46)</f>
        <v>0.01712962962962963</v>
      </c>
    </row>
    <row r="48" spans="1:6" ht="12.75" customHeight="1">
      <c r="A48" s="28" t="s">
        <v>89</v>
      </c>
      <c r="B48" s="11" t="s">
        <v>90</v>
      </c>
      <c r="C48" s="11" t="s">
        <v>91</v>
      </c>
      <c r="D48" s="11" t="s">
        <v>92</v>
      </c>
      <c r="E48" s="29">
        <v>0.003981481481481482</v>
      </c>
      <c r="F48" s="29">
        <v>0.003981481481481482</v>
      </c>
    </row>
    <row r="49" spans="1:6" ht="13.5" customHeight="1">
      <c r="A49" s="28" t="s">
        <v>89</v>
      </c>
      <c r="B49" s="11" t="s">
        <v>90</v>
      </c>
      <c r="C49" s="11" t="s">
        <v>9</v>
      </c>
      <c r="D49" s="11" t="s">
        <v>93</v>
      </c>
      <c r="E49" s="29">
        <v>0.008240740740740741</v>
      </c>
      <c r="F49" s="30">
        <f>(E49-E48)</f>
        <v>0.0042592592592592595</v>
      </c>
    </row>
    <row r="50" spans="1:6" ht="13.5" customHeight="1">
      <c r="A50" s="28" t="s">
        <v>89</v>
      </c>
      <c r="B50" s="11" t="s">
        <v>90</v>
      </c>
      <c r="C50" s="11" t="s">
        <v>63</v>
      </c>
      <c r="D50" s="11" t="s">
        <v>94</v>
      </c>
      <c r="E50" s="29">
        <v>0.012372685185185186</v>
      </c>
      <c r="F50" s="30">
        <f>(E50-E49)</f>
        <v>0.004131944444444445</v>
      </c>
    </row>
    <row r="51" spans="1:6" ht="12.75" customHeight="1">
      <c r="A51" s="28" t="s">
        <v>89</v>
      </c>
      <c r="B51" s="11" t="s">
        <v>90</v>
      </c>
      <c r="C51" s="11" t="s">
        <v>82</v>
      </c>
      <c r="D51" s="11" t="s">
        <v>95</v>
      </c>
      <c r="E51" s="29">
        <v>0.01636574074074074</v>
      </c>
      <c r="F51" s="30">
        <f>(E51-E50)</f>
        <v>0.0039930555555555535</v>
      </c>
    </row>
    <row r="52" spans="1:6" ht="12.75" customHeight="1">
      <c r="A52" s="65"/>
      <c r="B52" s="65"/>
      <c r="C52" s="65"/>
      <c r="D52" s="65"/>
      <c r="E52" s="43"/>
      <c r="F52" s="32">
        <f>SUM(F48:F51)</f>
        <v>0.01636574074074074</v>
      </c>
    </row>
  </sheetData>
  <sheetProtection selectLockedCells="1" selectUnlockedCells="1"/>
  <mergeCells count="11">
    <mergeCell ref="A32:D32"/>
    <mergeCell ref="A37:D37"/>
    <mergeCell ref="A42:D42"/>
    <mergeCell ref="A47:D47"/>
    <mergeCell ref="A52:D52"/>
    <mergeCell ref="A1:F1"/>
    <mergeCell ref="A7:D7"/>
    <mergeCell ref="A12:D12"/>
    <mergeCell ref="A17:D17"/>
    <mergeCell ref="A22:D22"/>
    <mergeCell ref="A27:D27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showGridLines="0" tabSelected="1" zoomScalePageLayoutView="0" workbookViewId="0" topLeftCell="A1">
      <selection activeCell="C30" sqref="C30"/>
    </sheetView>
  </sheetViews>
  <sheetFormatPr defaultColWidth="10.296875" defaultRowHeight="19.5" customHeight="1"/>
  <cols>
    <col min="1" max="1" width="7.59765625" style="1" customWidth="1"/>
    <col min="2" max="2" width="25.8984375" style="1" customWidth="1"/>
    <col min="3" max="6" width="17" style="1" customWidth="1"/>
    <col min="7" max="16384" width="10.19921875" style="1" customWidth="1"/>
  </cols>
  <sheetData>
    <row r="1" ht="36" customHeight="1"/>
    <row r="2" spans="1:6" ht="15.75" customHeight="1">
      <c r="A2" s="63" t="s">
        <v>0</v>
      </c>
      <c r="B2" s="63"/>
      <c r="C2" s="63"/>
      <c r="D2" s="63"/>
      <c r="E2" s="63"/>
      <c r="F2" s="63"/>
    </row>
    <row r="3" spans="1:6" ht="25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313</v>
      </c>
      <c r="F3" s="2"/>
    </row>
    <row r="4" spans="1:6" ht="12.75" customHeight="1">
      <c r="A4" s="44" t="s">
        <v>96</v>
      </c>
      <c r="B4" s="45" t="s">
        <v>97</v>
      </c>
      <c r="C4" s="45" t="s">
        <v>98</v>
      </c>
      <c r="D4" s="45" t="s">
        <v>99</v>
      </c>
      <c r="E4" s="46">
        <v>0.005543981481481482</v>
      </c>
      <c r="F4" s="46">
        <v>0.005543981481481482</v>
      </c>
    </row>
    <row r="5" spans="1:6" ht="12.75" customHeight="1">
      <c r="A5" s="33" t="s">
        <v>96</v>
      </c>
      <c r="B5" s="15" t="s">
        <v>97</v>
      </c>
      <c r="C5" s="15" t="s">
        <v>100</v>
      </c>
      <c r="D5" s="15" t="s">
        <v>101</v>
      </c>
      <c r="E5" s="41">
        <v>0.011307870370370371</v>
      </c>
      <c r="F5" s="42">
        <f>(E5-E4)</f>
        <v>0.005763888888888889</v>
      </c>
    </row>
    <row r="6" spans="1:6" ht="13.5" customHeight="1">
      <c r="A6" s="33" t="s">
        <v>96</v>
      </c>
      <c r="B6" s="15" t="s">
        <v>97</v>
      </c>
      <c r="C6" s="15" t="s">
        <v>100</v>
      </c>
      <c r="D6" s="15" t="s">
        <v>102</v>
      </c>
      <c r="E6" s="41">
        <v>0.017314814814814814</v>
      </c>
      <c r="F6" s="42">
        <f>(E6-E5)</f>
        <v>0.006006944444444443</v>
      </c>
    </row>
    <row r="7" spans="1:6" ht="12.75" customHeight="1">
      <c r="A7" s="33" t="s">
        <v>96</v>
      </c>
      <c r="B7" s="15" t="s">
        <v>97</v>
      </c>
      <c r="C7" s="15" t="s">
        <v>315</v>
      </c>
      <c r="D7" s="15" t="s">
        <v>316</v>
      </c>
      <c r="E7" s="41">
        <v>0.021226851851851854</v>
      </c>
      <c r="F7" s="42">
        <f>(E7-E6)</f>
        <v>0.00391203703703704</v>
      </c>
    </row>
    <row r="8" spans="1:6" ht="12.75" customHeight="1">
      <c r="A8" s="64"/>
      <c r="B8" s="64"/>
      <c r="C8" s="64"/>
      <c r="D8" s="64"/>
      <c r="E8" s="31"/>
      <c r="F8" s="32">
        <f>SUM(F4:F7)</f>
        <v>0.021226851851851854</v>
      </c>
    </row>
    <row r="9" spans="1:6" ht="12.75" customHeight="1">
      <c r="A9" s="38" t="s">
        <v>105</v>
      </c>
      <c r="B9" s="19" t="s">
        <v>106</v>
      </c>
      <c r="C9" s="19" t="s">
        <v>57</v>
      </c>
      <c r="D9" s="19" t="s">
        <v>107</v>
      </c>
      <c r="E9" s="39">
        <v>0.004270833333333334</v>
      </c>
      <c r="F9" s="39">
        <v>0.004270833333333334</v>
      </c>
    </row>
    <row r="10" spans="1:6" ht="12.75" customHeight="1">
      <c r="A10" s="38" t="s">
        <v>105</v>
      </c>
      <c r="B10" s="19" t="s">
        <v>106</v>
      </c>
      <c r="C10" s="19" t="s">
        <v>47</v>
      </c>
      <c r="D10" s="19" t="s">
        <v>108</v>
      </c>
      <c r="E10" s="39">
        <v>0.0084375</v>
      </c>
      <c r="F10" s="40">
        <f>(E10-E9)</f>
        <v>0.004166666666666667</v>
      </c>
    </row>
    <row r="11" spans="1:6" ht="13.5" customHeight="1">
      <c r="A11" s="38" t="s">
        <v>105</v>
      </c>
      <c r="B11" s="19" t="s">
        <v>106</v>
      </c>
      <c r="C11" s="19" t="s">
        <v>109</v>
      </c>
      <c r="D11" s="19" t="s">
        <v>110</v>
      </c>
      <c r="E11" s="39">
        <v>0.013171296296296294</v>
      </c>
      <c r="F11" s="40">
        <f>(E11-E10)</f>
        <v>0.004733796296296293</v>
      </c>
    </row>
    <row r="12" spans="1:6" ht="13.5" customHeight="1">
      <c r="A12" s="38" t="s">
        <v>105</v>
      </c>
      <c r="B12" s="19" t="s">
        <v>106</v>
      </c>
      <c r="C12" s="19" t="s">
        <v>63</v>
      </c>
      <c r="D12" s="19" t="s">
        <v>111</v>
      </c>
      <c r="E12" s="39">
        <v>0.01747685185185185</v>
      </c>
      <c r="F12" s="40">
        <f>(E12-E11)</f>
        <v>0.004305555555555557</v>
      </c>
    </row>
    <row r="13" spans="1:6" ht="12.75" customHeight="1">
      <c r="A13" s="64"/>
      <c r="B13" s="64"/>
      <c r="C13" s="64"/>
      <c r="D13" s="64"/>
      <c r="E13" s="36"/>
      <c r="F13" s="32">
        <f>SUM(F9:F12)</f>
        <v>0.01747685185185185</v>
      </c>
    </row>
    <row r="14" spans="1:6" ht="13.5" customHeight="1">
      <c r="A14" s="28" t="s">
        <v>112</v>
      </c>
      <c r="B14" s="11" t="s">
        <v>113</v>
      </c>
      <c r="C14" s="11" t="s">
        <v>59</v>
      </c>
      <c r="D14" s="11" t="s">
        <v>114</v>
      </c>
      <c r="E14" s="29">
        <v>0.004201388888888889</v>
      </c>
      <c r="F14" s="29">
        <v>0.004201388888888889</v>
      </c>
    </row>
    <row r="15" spans="1:6" ht="13.5" customHeight="1">
      <c r="A15" s="28" t="s">
        <v>112</v>
      </c>
      <c r="B15" s="11" t="s">
        <v>113</v>
      </c>
      <c r="C15" s="11" t="s">
        <v>115</v>
      </c>
      <c r="D15" s="11" t="s">
        <v>116</v>
      </c>
      <c r="E15" s="29">
        <v>0.009479166666666667</v>
      </c>
      <c r="F15" s="30">
        <f>(E15-E14)</f>
        <v>0.005277777777777778</v>
      </c>
    </row>
    <row r="16" spans="1:6" ht="13.5" customHeight="1">
      <c r="A16" s="28" t="s">
        <v>112</v>
      </c>
      <c r="B16" s="11" t="s">
        <v>113</v>
      </c>
      <c r="C16" s="11" t="s">
        <v>117</v>
      </c>
      <c r="D16" s="11" t="s">
        <v>118</v>
      </c>
      <c r="E16" s="29">
        <v>0.013483796296296298</v>
      </c>
      <c r="F16" s="30">
        <f>(E16-E15)</f>
        <v>0.0040046296296296306</v>
      </c>
    </row>
    <row r="17" spans="1:6" ht="13.5" customHeight="1">
      <c r="A17" s="28" t="s">
        <v>112</v>
      </c>
      <c r="B17" s="11" t="s">
        <v>113</v>
      </c>
      <c r="C17" s="11" t="s">
        <v>13</v>
      </c>
      <c r="D17" s="11" t="s">
        <v>317</v>
      </c>
      <c r="E17" s="29">
        <v>0.017546296296296296</v>
      </c>
      <c r="F17" s="30">
        <f>(E17-E16)</f>
        <v>0.004062499999999998</v>
      </c>
    </row>
    <row r="18" spans="1:6" ht="12.75" customHeight="1">
      <c r="A18" s="64"/>
      <c r="B18" s="64"/>
      <c r="C18" s="64"/>
      <c r="D18" s="64"/>
      <c r="E18" s="31"/>
      <c r="F18" s="32">
        <f>SUM(F14:F17)</f>
        <v>0.017546296296296296</v>
      </c>
    </row>
    <row r="19" spans="1:6" ht="12.75" customHeight="1">
      <c r="A19" s="33" t="s">
        <v>120</v>
      </c>
      <c r="B19" s="15" t="s">
        <v>121</v>
      </c>
      <c r="C19" s="15" t="s">
        <v>122</v>
      </c>
      <c r="D19" s="15" t="s">
        <v>123</v>
      </c>
      <c r="E19" s="41">
        <v>0.004641203703703704</v>
      </c>
      <c r="F19" s="41">
        <v>0.004641203703703704</v>
      </c>
    </row>
    <row r="20" spans="1:6" ht="12.75" customHeight="1">
      <c r="A20" s="33" t="s">
        <v>120</v>
      </c>
      <c r="B20" s="15" t="s">
        <v>121</v>
      </c>
      <c r="C20" s="15" t="s">
        <v>124</v>
      </c>
      <c r="D20" s="15" t="s">
        <v>125</v>
      </c>
      <c r="E20" s="41">
        <v>0.0090625</v>
      </c>
      <c r="F20" s="42">
        <f>(E20-E19)</f>
        <v>0.0044212962962962956</v>
      </c>
    </row>
    <row r="21" spans="1:6" ht="12.75" customHeight="1">
      <c r="A21" s="33" t="s">
        <v>120</v>
      </c>
      <c r="B21" s="15" t="s">
        <v>121</v>
      </c>
      <c r="C21" s="15" t="s">
        <v>126</v>
      </c>
      <c r="D21" s="15" t="s">
        <v>127</v>
      </c>
      <c r="E21" s="41">
        <v>0.013657407407407408</v>
      </c>
      <c r="F21" s="42">
        <f>(E21-E20)</f>
        <v>0.004594907407407409</v>
      </c>
    </row>
    <row r="22" spans="1:6" ht="12.75" customHeight="1">
      <c r="A22" s="33" t="s">
        <v>120</v>
      </c>
      <c r="B22" s="15" t="s">
        <v>121</v>
      </c>
      <c r="C22" s="15" t="s">
        <v>128</v>
      </c>
      <c r="D22" s="15" t="s">
        <v>129</v>
      </c>
      <c r="E22" s="41">
        <v>0.018726851851851852</v>
      </c>
      <c r="F22" s="42">
        <f>(E22-E21)</f>
        <v>0.005069444444444444</v>
      </c>
    </row>
    <row r="23" spans="1:6" ht="12.75" customHeight="1">
      <c r="A23" s="64"/>
      <c r="B23" s="64"/>
      <c r="C23" s="64"/>
      <c r="D23" s="64"/>
      <c r="E23" s="36"/>
      <c r="F23" s="32">
        <f>SUM(F19:F22)</f>
        <v>0.018726851851851852</v>
      </c>
    </row>
    <row r="24" spans="1:6" ht="13.5" customHeight="1">
      <c r="A24" s="38" t="s">
        <v>130</v>
      </c>
      <c r="B24" s="19" t="s">
        <v>131</v>
      </c>
      <c r="C24" s="19" t="s">
        <v>132</v>
      </c>
      <c r="D24" s="19" t="s">
        <v>133</v>
      </c>
      <c r="E24" s="39">
        <v>0.0043749999999999995</v>
      </c>
      <c r="F24" s="39">
        <v>0.0043749999999999995</v>
      </c>
    </row>
    <row r="25" spans="1:6" ht="12.75" customHeight="1">
      <c r="A25" s="38" t="s">
        <v>130</v>
      </c>
      <c r="B25" s="19" t="s">
        <v>131</v>
      </c>
      <c r="C25" s="19" t="s">
        <v>134</v>
      </c>
      <c r="D25" s="19" t="s">
        <v>135</v>
      </c>
      <c r="E25" s="39">
        <v>0.009097222222222222</v>
      </c>
      <c r="F25" s="40">
        <f>(E25-E24)</f>
        <v>0.004722222222222222</v>
      </c>
    </row>
    <row r="26" spans="1:6" ht="12.75" customHeight="1">
      <c r="A26" s="38" t="s">
        <v>130</v>
      </c>
      <c r="B26" s="19" t="s">
        <v>131</v>
      </c>
      <c r="C26" s="19" t="s">
        <v>136</v>
      </c>
      <c r="D26" s="19" t="s">
        <v>137</v>
      </c>
      <c r="E26" s="39">
        <v>0.010069444444444445</v>
      </c>
      <c r="F26" s="40">
        <f>(E26-E25)</f>
        <v>0.0009722222222222233</v>
      </c>
    </row>
    <row r="27" spans="1:6" ht="12.75" customHeight="1">
      <c r="A27" s="38" t="s">
        <v>130</v>
      </c>
      <c r="B27" s="19" t="s">
        <v>131</v>
      </c>
      <c r="C27" s="19" t="s">
        <v>138</v>
      </c>
      <c r="D27" s="19" t="s">
        <v>139</v>
      </c>
      <c r="E27" s="39">
        <v>0.017800925925925925</v>
      </c>
      <c r="F27" s="40">
        <f>(E27-E26)</f>
        <v>0.00773148148148148</v>
      </c>
    </row>
    <row r="28" spans="1:6" ht="12.75" customHeight="1">
      <c r="A28" s="64"/>
      <c r="B28" s="64"/>
      <c r="C28" s="64"/>
      <c r="D28" s="64"/>
      <c r="E28" s="31"/>
      <c r="F28" s="32">
        <f>SUM(F24:F27)</f>
        <v>0.017800925925925925</v>
      </c>
    </row>
    <row r="29" spans="1:6" ht="12.75" customHeight="1">
      <c r="A29" s="28" t="s">
        <v>140</v>
      </c>
      <c r="B29" s="11" t="s">
        <v>141</v>
      </c>
      <c r="C29" s="11" t="s">
        <v>318</v>
      </c>
      <c r="D29" s="11" t="s">
        <v>319</v>
      </c>
      <c r="E29" s="29">
        <v>0.004131944444444444</v>
      </c>
      <c r="F29" s="29">
        <v>0.004131944444444444</v>
      </c>
    </row>
    <row r="30" spans="1:6" ht="13.5" customHeight="1">
      <c r="A30" s="28" t="s">
        <v>140</v>
      </c>
      <c r="B30" s="11" t="s">
        <v>141</v>
      </c>
      <c r="C30" s="11" t="s">
        <v>17</v>
      </c>
      <c r="D30" s="11" t="s">
        <v>143</v>
      </c>
      <c r="E30" s="29">
        <v>0.008425925925925925</v>
      </c>
      <c r="F30" s="30">
        <f>(E30-E29)</f>
        <v>0.004293981481481481</v>
      </c>
    </row>
    <row r="31" spans="1:6" ht="12.75" customHeight="1">
      <c r="A31" s="28" t="s">
        <v>140</v>
      </c>
      <c r="B31" s="11" t="s">
        <v>141</v>
      </c>
      <c r="C31" s="11" t="s">
        <v>144</v>
      </c>
      <c r="D31" s="11" t="s">
        <v>145</v>
      </c>
      <c r="E31" s="29">
        <v>0.012777777777777777</v>
      </c>
      <c r="F31" s="30">
        <f>(E31-E30)</f>
        <v>0.0043518518518518515</v>
      </c>
    </row>
    <row r="32" spans="1:6" ht="12.75" customHeight="1">
      <c r="A32" s="28" t="s">
        <v>140</v>
      </c>
      <c r="B32" s="11" t="s">
        <v>141</v>
      </c>
      <c r="C32" s="11" t="s">
        <v>146</v>
      </c>
      <c r="D32" s="11" t="s">
        <v>147</v>
      </c>
      <c r="E32" s="29">
        <v>0.017916666666666668</v>
      </c>
      <c r="F32" s="30">
        <f>(E32-E31)</f>
        <v>0.005138888888888891</v>
      </c>
    </row>
    <row r="33" spans="1:6" ht="12.75" customHeight="1">
      <c r="A33" s="64"/>
      <c r="B33" s="64"/>
      <c r="C33" s="64"/>
      <c r="D33" s="64"/>
      <c r="E33" s="36"/>
      <c r="F33" s="32">
        <f>SUM(F29:F32)</f>
        <v>0.017916666666666668</v>
      </c>
    </row>
    <row r="34" spans="1:6" ht="12.75" customHeight="1">
      <c r="A34" s="33" t="s">
        <v>148</v>
      </c>
      <c r="B34" s="15" t="s">
        <v>149</v>
      </c>
      <c r="C34" s="15" t="s">
        <v>150</v>
      </c>
      <c r="D34" s="15" t="s">
        <v>151</v>
      </c>
      <c r="E34" s="41">
        <v>0.0030671296296296297</v>
      </c>
      <c r="F34" s="41">
        <v>0.0030671296296296297</v>
      </c>
    </row>
    <row r="35" spans="1:6" ht="12.75" customHeight="1">
      <c r="A35" s="33" t="s">
        <v>148</v>
      </c>
      <c r="B35" s="15" t="s">
        <v>149</v>
      </c>
      <c r="C35" s="15" t="s">
        <v>144</v>
      </c>
      <c r="D35" s="15" t="s">
        <v>152</v>
      </c>
      <c r="E35" s="41">
        <v>0.00644675925925926</v>
      </c>
      <c r="F35" s="42">
        <f>(E35-E34)</f>
        <v>0.00337962962962963</v>
      </c>
    </row>
    <row r="36" spans="1:6" ht="12.75" customHeight="1">
      <c r="A36" s="33" t="s">
        <v>148</v>
      </c>
      <c r="B36" s="15" t="s">
        <v>149</v>
      </c>
      <c r="C36" s="15" t="s">
        <v>144</v>
      </c>
      <c r="D36" s="15" t="s">
        <v>107</v>
      </c>
      <c r="E36" s="41">
        <v>0.009930555555555555</v>
      </c>
      <c r="F36" s="42">
        <f>(E36-E35)</f>
        <v>0.0034837962962962956</v>
      </c>
    </row>
    <row r="37" spans="1:6" ht="13.5" customHeight="1">
      <c r="A37" s="33" t="s">
        <v>148</v>
      </c>
      <c r="B37" s="15" t="s">
        <v>149</v>
      </c>
      <c r="C37" s="15" t="s">
        <v>153</v>
      </c>
      <c r="D37" s="15" t="s">
        <v>154</v>
      </c>
      <c r="E37" s="41">
        <v>0.013379629629629628</v>
      </c>
      <c r="F37" s="42">
        <f>(E37-E36)</f>
        <v>0.003449074074074073</v>
      </c>
    </row>
    <row r="38" spans="1:6" ht="12.75" customHeight="1">
      <c r="A38" s="64"/>
      <c r="B38" s="64"/>
      <c r="C38" s="64"/>
      <c r="D38" s="64"/>
      <c r="E38" s="31"/>
      <c r="F38" s="32">
        <f>SUM(F34:F37)</f>
        <v>0.013379629629629628</v>
      </c>
    </row>
    <row r="39" spans="1:6" ht="13.5" customHeight="1">
      <c r="A39" s="38" t="s">
        <v>155</v>
      </c>
      <c r="B39" s="19" t="s">
        <v>156</v>
      </c>
      <c r="C39" s="19" t="s">
        <v>153</v>
      </c>
      <c r="D39" s="19" t="s">
        <v>157</v>
      </c>
      <c r="E39" s="39">
        <v>0.0038078703703703707</v>
      </c>
      <c r="F39" s="39">
        <v>0.0038078703703703707</v>
      </c>
    </row>
    <row r="40" spans="1:6" ht="13.5" customHeight="1">
      <c r="A40" s="38" t="s">
        <v>155</v>
      </c>
      <c r="B40" s="19" t="s">
        <v>156</v>
      </c>
      <c r="C40" s="19" t="s">
        <v>158</v>
      </c>
      <c r="D40" s="19" t="s">
        <v>159</v>
      </c>
      <c r="E40" s="39">
        <v>0.008541666666666668</v>
      </c>
      <c r="F40" s="40">
        <f>(E40-E39)</f>
        <v>0.004733796296296297</v>
      </c>
    </row>
    <row r="41" spans="1:6" ht="13.5" customHeight="1">
      <c r="A41" s="38" t="s">
        <v>155</v>
      </c>
      <c r="B41" s="19" t="s">
        <v>156</v>
      </c>
      <c r="C41" s="19" t="s">
        <v>160</v>
      </c>
      <c r="D41" s="19" t="s">
        <v>161</v>
      </c>
      <c r="E41" s="39">
        <v>0.012418981481481482</v>
      </c>
      <c r="F41" s="40">
        <f>(E41-E40)</f>
        <v>0.0038773148148148143</v>
      </c>
    </row>
    <row r="42" spans="1:6" ht="13.5" customHeight="1">
      <c r="A42" s="38" t="s">
        <v>155</v>
      </c>
      <c r="B42" s="19" t="s">
        <v>156</v>
      </c>
      <c r="C42" s="19" t="s">
        <v>162</v>
      </c>
      <c r="D42" s="19" t="s">
        <v>163</v>
      </c>
      <c r="E42" s="39">
        <v>0.01638888888888889</v>
      </c>
      <c r="F42" s="40">
        <f>(E42-E41)</f>
        <v>0.003969907407407408</v>
      </c>
    </row>
    <row r="43" spans="1:6" ht="12.75" customHeight="1">
      <c r="A43" s="64"/>
      <c r="B43" s="64"/>
      <c r="C43" s="64"/>
      <c r="D43" s="64"/>
      <c r="E43" s="36"/>
      <c r="F43" s="32">
        <f>SUM(F39:F42)</f>
        <v>0.01638888888888889</v>
      </c>
    </row>
    <row r="44" spans="1:6" ht="12.75" customHeight="1">
      <c r="A44" s="28" t="s">
        <v>164</v>
      </c>
      <c r="B44" s="11" t="s">
        <v>165</v>
      </c>
      <c r="C44" s="11" t="s">
        <v>82</v>
      </c>
      <c r="D44" s="11" t="s">
        <v>166</v>
      </c>
      <c r="E44" s="29">
        <v>0.003958333333333334</v>
      </c>
      <c r="F44" s="29">
        <v>0.003958333333333334</v>
      </c>
    </row>
    <row r="45" spans="1:6" ht="12.75" customHeight="1">
      <c r="A45" s="28" t="s">
        <v>164</v>
      </c>
      <c r="B45" s="11" t="s">
        <v>165</v>
      </c>
      <c r="C45" s="11" t="s">
        <v>29</v>
      </c>
      <c r="D45" s="11" t="s">
        <v>167</v>
      </c>
      <c r="E45" s="29">
        <v>0.009097222222222222</v>
      </c>
      <c r="F45" s="30">
        <f>(E45-E44)</f>
        <v>0.005138888888888888</v>
      </c>
    </row>
    <row r="46" spans="1:6" ht="12.75" customHeight="1">
      <c r="A46" s="28" t="s">
        <v>164</v>
      </c>
      <c r="B46" s="11" t="s">
        <v>165</v>
      </c>
      <c r="C46" s="11" t="s">
        <v>168</v>
      </c>
      <c r="D46" s="11" t="s">
        <v>169</v>
      </c>
      <c r="E46" s="29">
        <v>0.014120370370370368</v>
      </c>
      <c r="F46" s="30">
        <f>(E46-E45)</f>
        <v>0.005023148148148146</v>
      </c>
    </row>
    <row r="47" spans="1:6" ht="13.5" customHeight="1">
      <c r="A47" s="28" t="s">
        <v>164</v>
      </c>
      <c r="B47" s="11" t="s">
        <v>165</v>
      </c>
      <c r="C47" s="11" t="s">
        <v>170</v>
      </c>
      <c r="D47" s="11" t="s">
        <v>171</v>
      </c>
      <c r="E47" s="47">
        <v>0.018055555555555557</v>
      </c>
      <c r="F47" s="30">
        <f>(E47-E46)</f>
        <v>0.003935185185185189</v>
      </c>
    </row>
    <row r="48" spans="1:6" ht="12.75" customHeight="1">
      <c r="A48" s="64"/>
      <c r="B48" s="64"/>
      <c r="C48" s="64"/>
      <c r="D48" s="64"/>
      <c r="E48" s="31"/>
      <c r="F48" s="32">
        <f>SUM(F44:F47)</f>
        <v>0.018055555555555557</v>
      </c>
    </row>
    <row r="49" spans="1:6" ht="12.75" customHeight="1">
      <c r="A49" s="33" t="s">
        <v>172</v>
      </c>
      <c r="B49" s="15" t="s">
        <v>173</v>
      </c>
      <c r="C49" s="15" t="s">
        <v>174</v>
      </c>
      <c r="D49" s="15" t="s">
        <v>175</v>
      </c>
      <c r="E49" s="41">
        <v>0.005868055555555554</v>
      </c>
      <c r="F49" s="41">
        <v>0.005868055555555554</v>
      </c>
    </row>
    <row r="50" spans="1:6" ht="12.75" customHeight="1">
      <c r="A50" s="33" t="s">
        <v>172</v>
      </c>
      <c r="B50" s="15" t="s">
        <v>173</v>
      </c>
      <c r="C50" s="15" t="s">
        <v>176</v>
      </c>
      <c r="D50" s="15" t="s">
        <v>177</v>
      </c>
      <c r="E50" s="41">
        <v>0.010972222222222223</v>
      </c>
      <c r="F50" s="42">
        <f>(E50-E49)</f>
        <v>0.005104166666666669</v>
      </c>
    </row>
    <row r="51" spans="1:6" ht="12.75" customHeight="1">
      <c r="A51" s="33" t="s">
        <v>172</v>
      </c>
      <c r="B51" s="15" t="s">
        <v>173</v>
      </c>
      <c r="C51" s="15" t="s">
        <v>117</v>
      </c>
      <c r="D51" s="15" t="s">
        <v>178</v>
      </c>
      <c r="E51" s="41">
        <v>0.015474537037037038</v>
      </c>
      <c r="F51" s="42">
        <f>(E51-E50)</f>
        <v>0.004502314814814815</v>
      </c>
    </row>
    <row r="52" spans="1:6" ht="12.75" customHeight="1">
      <c r="A52" s="33" t="s">
        <v>172</v>
      </c>
      <c r="B52" s="15" t="s">
        <v>173</v>
      </c>
      <c r="C52" s="15" t="s">
        <v>138</v>
      </c>
      <c r="D52" s="15" t="s">
        <v>179</v>
      </c>
      <c r="E52" s="41">
        <v>0.020266203703703703</v>
      </c>
      <c r="F52" s="42">
        <f>(E52-E51)</f>
        <v>0.0047916666666666646</v>
      </c>
    </row>
    <row r="53" spans="1:6" ht="12.75" customHeight="1">
      <c r="A53" s="65"/>
      <c r="B53" s="65"/>
      <c r="C53" s="65"/>
      <c r="D53" s="65"/>
      <c r="E53" s="43"/>
      <c r="F53" s="32">
        <f>SUM(F49:F52)</f>
        <v>0.020266203703703703</v>
      </c>
    </row>
  </sheetData>
  <sheetProtection selectLockedCells="1" selectUnlockedCells="1"/>
  <mergeCells count="11">
    <mergeCell ref="A33:D33"/>
    <mergeCell ref="A38:D38"/>
    <mergeCell ref="A43:D43"/>
    <mergeCell ref="A48:D48"/>
    <mergeCell ref="A53:D53"/>
    <mergeCell ref="A2:F2"/>
    <mergeCell ref="A8:D8"/>
    <mergeCell ref="A13:D13"/>
    <mergeCell ref="A18:D18"/>
    <mergeCell ref="A23:D23"/>
    <mergeCell ref="A28:D28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showGridLines="0" zoomScalePageLayoutView="0" workbookViewId="0" topLeftCell="A32">
      <selection activeCell="C21" sqref="C21"/>
    </sheetView>
  </sheetViews>
  <sheetFormatPr defaultColWidth="10.296875" defaultRowHeight="19.5" customHeight="1"/>
  <cols>
    <col min="1" max="1" width="7.59765625" style="1" customWidth="1"/>
    <col min="2" max="2" width="25.8984375" style="1" customWidth="1"/>
    <col min="3" max="5" width="17" style="1" customWidth="1"/>
    <col min="6" max="6" width="14.59765625" style="1" customWidth="1"/>
    <col min="7" max="16384" width="10.19921875" style="1" customWidth="1"/>
  </cols>
  <sheetData>
    <row r="1" spans="1:5" ht="15.75" customHeight="1">
      <c r="A1" s="63" t="s">
        <v>0</v>
      </c>
      <c r="B1" s="63"/>
      <c r="C1" s="63"/>
      <c r="D1" s="63"/>
      <c r="E1" s="63"/>
    </row>
    <row r="2" spans="1:6" ht="25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313</v>
      </c>
      <c r="F2" s="2"/>
    </row>
    <row r="3" spans="1:6" ht="13.5" customHeight="1">
      <c r="A3" s="48" t="s">
        <v>180</v>
      </c>
      <c r="B3" s="49" t="s">
        <v>181</v>
      </c>
      <c r="C3" s="49" t="s">
        <v>182</v>
      </c>
      <c r="D3" s="49" t="s">
        <v>183</v>
      </c>
      <c r="E3" s="50"/>
      <c r="F3" s="51"/>
    </row>
    <row r="4" spans="1:6" ht="12.75" customHeight="1">
      <c r="A4" s="38" t="s">
        <v>180</v>
      </c>
      <c r="B4" s="19" t="s">
        <v>181</v>
      </c>
      <c r="C4" s="19" t="s">
        <v>17</v>
      </c>
      <c r="D4" s="19" t="s">
        <v>184</v>
      </c>
      <c r="E4" s="35"/>
      <c r="F4" s="52"/>
    </row>
    <row r="5" spans="1:6" ht="12.75" customHeight="1">
      <c r="A5" s="38" t="s">
        <v>180</v>
      </c>
      <c r="B5" s="19" t="s">
        <v>181</v>
      </c>
      <c r="C5" s="19" t="s">
        <v>162</v>
      </c>
      <c r="D5" s="19" t="s">
        <v>185</v>
      </c>
      <c r="E5" s="35"/>
      <c r="F5" s="52"/>
    </row>
    <row r="6" spans="1:6" ht="12.75" customHeight="1">
      <c r="A6" s="38" t="s">
        <v>180</v>
      </c>
      <c r="B6" s="19" t="s">
        <v>181</v>
      </c>
      <c r="C6" s="19" t="s">
        <v>63</v>
      </c>
      <c r="D6" s="19" t="s">
        <v>186</v>
      </c>
      <c r="E6" s="35"/>
      <c r="F6" s="52"/>
    </row>
    <row r="7" spans="1:6" ht="12.75" customHeight="1">
      <c r="A7" s="64"/>
      <c r="B7" s="64"/>
      <c r="C7" s="64"/>
      <c r="D7" s="64"/>
      <c r="E7" s="53"/>
      <c r="F7" s="32"/>
    </row>
    <row r="8" spans="1:6" ht="25.5" customHeight="1">
      <c r="A8" s="28" t="s">
        <v>187</v>
      </c>
      <c r="B8" s="11" t="s">
        <v>188</v>
      </c>
      <c r="C8" s="11" t="s">
        <v>57</v>
      </c>
      <c r="D8" s="11" t="s">
        <v>189</v>
      </c>
      <c r="E8" s="54">
        <v>0.003206018518518519</v>
      </c>
      <c r="F8" s="54">
        <v>0.003206018518518519</v>
      </c>
    </row>
    <row r="9" spans="1:7" ht="25.5" customHeight="1">
      <c r="A9" s="28" t="s">
        <v>187</v>
      </c>
      <c r="B9" s="11" t="s">
        <v>188</v>
      </c>
      <c r="C9" s="11" t="s">
        <v>190</v>
      </c>
      <c r="D9" s="11" t="s">
        <v>191</v>
      </c>
      <c r="E9" s="54">
        <v>0.006782407407407408</v>
      </c>
      <c r="F9" s="54">
        <v>0.0035763888888888894</v>
      </c>
      <c r="G9" s="55"/>
    </row>
    <row r="10" spans="1:7" ht="25.5" customHeight="1">
      <c r="A10" s="28" t="s">
        <v>187</v>
      </c>
      <c r="B10" s="11" t="s">
        <v>188</v>
      </c>
      <c r="C10" s="11" t="s">
        <v>63</v>
      </c>
      <c r="D10" s="11" t="s">
        <v>136</v>
      </c>
      <c r="E10" s="54">
        <v>0.010520833333333333</v>
      </c>
      <c r="F10" s="54">
        <v>0.0037384259259259263</v>
      </c>
      <c r="G10" s="55"/>
    </row>
    <row r="11" spans="1:6" ht="25.5" customHeight="1">
      <c r="A11" s="28" t="s">
        <v>187</v>
      </c>
      <c r="B11" s="11" t="s">
        <v>188</v>
      </c>
      <c r="C11" s="11" t="s">
        <v>192</v>
      </c>
      <c r="D11" s="11" t="s">
        <v>193</v>
      </c>
      <c r="E11" s="54">
        <v>0.014027777777777778</v>
      </c>
      <c r="F11" s="54">
        <v>0.0035069444444444445</v>
      </c>
    </row>
    <row r="12" spans="1:6" ht="12.75" customHeight="1">
      <c r="A12" s="64"/>
      <c r="B12" s="64"/>
      <c r="C12" s="64"/>
      <c r="D12" s="64"/>
      <c r="E12" s="37"/>
      <c r="F12" s="32">
        <f>SUM(F8:F11)</f>
        <v>0.01402777777777778</v>
      </c>
    </row>
    <row r="13" spans="1:6" ht="13.5" customHeight="1">
      <c r="A13" s="33" t="s">
        <v>194</v>
      </c>
      <c r="B13" s="15" t="s">
        <v>195</v>
      </c>
      <c r="C13" s="15" t="s">
        <v>57</v>
      </c>
      <c r="D13" s="15" t="s">
        <v>196</v>
      </c>
      <c r="E13" s="42">
        <v>0.004513888888888889</v>
      </c>
      <c r="F13" s="42">
        <v>0.004513888888888889</v>
      </c>
    </row>
    <row r="14" spans="1:7" ht="12.75" customHeight="1">
      <c r="A14" s="33" t="s">
        <v>194</v>
      </c>
      <c r="B14" s="15" t="s">
        <v>195</v>
      </c>
      <c r="C14" s="15" t="s">
        <v>144</v>
      </c>
      <c r="D14" s="15" t="s">
        <v>197</v>
      </c>
      <c r="E14" s="42">
        <v>0.009328703703703704</v>
      </c>
      <c r="F14" s="42">
        <v>0.004814814814814815</v>
      </c>
      <c r="G14" s="55"/>
    </row>
    <row r="15" spans="1:7" ht="12.75" customHeight="1">
      <c r="A15" s="33" t="s">
        <v>194</v>
      </c>
      <c r="B15" s="15" t="s">
        <v>195</v>
      </c>
      <c r="C15" s="15" t="s">
        <v>144</v>
      </c>
      <c r="D15" s="15" t="s">
        <v>198</v>
      </c>
      <c r="E15" s="42">
        <v>0.014328703703703703</v>
      </c>
      <c r="F15" s="42">
        <v>0.005</v>
      </c>
      <c r="G15" s="55"/>
    </row>
    <row r="16" spans="1:6" ht="12.75" customHeight="1">
      <c r="A16" s="33" t="s">
        <v>194</v>
      </c>
      <c r="B16" s="15" t="s">
        <v>195</v>
      </c>
      <c r="C16" s="15" t="s">
        <v>100</v>
      </c>
      <c r="D16" s="15" t="s">
        <v>199</v>
      </c>
      <c r="E16" s="42">
        <v>0.019189814814814816</v>
      </c>
      <c r="F16" s="42">
        <v>0.004861111111111111</v>
      </c>
    </row>
    <row r="17" spans="1:6" ht="12.75" customHeight="1">
      <c r="A17" s="64"/>
      <c r="B17" s="64"/>
      <c r="C17" s="64"/>
      <c r="D17" s="64"/>
      <c r="E17" s="53"/>
      <c r="F17" s="32">
        <f>SUM(F13:F16)</f>
        <v>0.019189814814814816</v>
      </c>
    </row>
    <row r="18" spans="1:6" ht="12.75" customHeight="1">
      <c r="A18" s="38" t="s">
        <v>200</v>
      </c>
      <c r="B18" s="19" t="s">
        <v>201</v>
      </c>
      <c r="C18" s="19" t="s">
        <v>202</v>
      </c>
      <c r="D18" s="19" t="s">
        <v>203</v>
      </c>
      <c r="E18" s="56">
        <v>0.005497685185185185</v>
      </c>
      <c r="F18" s="40">
        <v>0.005497685185185185</v>
      </c>
    </row>
    <row r="19" spans="1:7" ht="12.75" customHeight="1">
      <c r="A19" s="38" t="s">
        <v>200</v>
      </c>
      <c r="B19" s="19" t="s">
        <v>201</v>
      </c>
      <c r="C19" s="19" t="s">
        <v>7</v>
      </c>
      <c r="D19" s="19" t="s">
        <v>204</v>
      </c>
      <c r="E19" s="57">
        <v>0.011736111111111109</v>
      </c>
      <c r="F19" s="40">
        <v>0.006238425925925925</v>
      </c>
      <c r="G19" s="55"/>
    </row>
    <row r="20" spans="1:7" ht="12.75" customHeight="1">
      <c r="A20" s="38" t="s">
        <v>200</v>
      </c>
      <c r="B20" s="19" t="s">
        <v>201</v>
      </c>
      <c r="C20" s="19" t="s">
        <v>320</v>
      </c>
      <c r="D20" s="19"/>
      <c r="E20" s="56">
        <v>0.01671296296296296</v>
      </c>
      <c r="F20" s="40">
        <v>0.004976851851851852</v>
      </c>
      <c r="G20" s="55"/>
    </row>
    <row r="21" spans="1:7" ht="12.75" customHeight="1">
      <c r="A21" s="38" t="s">
        <v>200</v>
      </c>
      <c r="B21" s="19" t="s">
        <v>201</v>
      </c>
      <c r="C21" s="19" t="s">
        <v>206</v>
      </c>
      <c r="D21" s="19" t="s">
        <v>207</v>
      </c>
      <c r="E21" s="56">
        <v>0.02162037037037037</v>
      </c>
      <c r="F21" s="40">
        <f>(E21-E20)</f>
        <v>0.004907407407407409</v>
      </c>
      <c r="G21" s="58"/>
    </row>
    <row r="22" spans="1:6" ht="12.75" customHeight="1">
      <c r="A22" s="64"/>
      <c r="B22" s="64"/>
      <c r="C22" s="64"/>
      <c r="D22" s="64"/>
      <c r="E22" s="37"/>
      <c r="F22" s="32">
        <f>SUM(F18:F21)</f>
        <v>0.021620370370370373</v>
      </c>
    </row>
    <row r="23" spans="1:6" ht="12.75" customHeight="1">
      <c r="A23" s="28" t="s">
        <v>208</v>
      </c>
      <c r="B23" s="11" t="s">
        <v>209</v>
      </c>
      <c r="C23" s="11" t="s">
        <v>47</v>
      </c>
      <c r="D23" s="11" t="s">
        <v>210</v>
      </c>
      <c r="E23" s="30">
        <v>0.004571759259259259</v>
      </c>
      <c r="F23" s="30">
        <v>0.004571759259259259</v>
      </c>
    </row>
    <row r="24" spans="1:7" ht="13.5" customHeight="1">
      <c r="A24" s="28" t="s">
        <v>208</v>
      </c>
      <c r="B24" s="11" t="s">
        <v>209</v>
      </c>
      <c r="C24" s="11" t="s">
        <v>192</v>
      </c>
      <c r="D24" s="11" t="s">
        <v>211</v>
      </c>
      <c r="E24" s="30">
        <v>0.008958333333333334</v>
      </c>
      <c r="F24" s="30">
        <v>0.004386574074074074</v>
      </c>
      <c r="G24" s="55"/>
    </row>
    <row r="25" spans="1:7" ht="13.5" customHeight="1">
      <c r="A25" s="28" t="s">
        <v>208</v>
      </c>
      <c r="B25" s="11" t="s">
        <v>209</v>
      </c>
      <c r="C25" s="11" t="s">
        <v>9</v>
      </c>
      <c r="D25" s="11" t="s">
        <v>212</v>
      </c>
      <c r="E25" s="30">
        <v>0.01332175925925926</v>
      </c>
      <c r="F25" s="30">
        <v>0.004363425925925926</v>
      </c>
      <c r="G25" s="55"/>
    </row>
    <row r="26" spans="1:6" ht="12.75" customHeight="1">
      <c r="A26" s="28" t="s">
        <v>208</v>
      </c>
      <c r="B26" s="11" t="s">
        <v>209</v>
      </c>
      <c r="C26" s="11" t="s">
        <v>27</v>
      </c>
      <c r="D26" s="11" t="s">
        <v>213</v>
      </c>
      <c r="E26" s="30">
        <v>0.017592592592592594</v>
      </c>
      <c r="F26" s="30">
        <f>(E26-E25)</f>
        <v>0.004270833333333333</v>
      </c>
    </row>
    <row r="27" spans="1:6" ht="12.75" customHeight="1">
      <c r="A27" s="64"/>
      <c r="B27" s="64"/>
      <c r="C27" s="64"/>
      <c r="D27" s="64"/>
      <c r="E27" s="53"/>
      <c r="F27" s="32">
        <f>SUM(F23:F26)</f>
        <v>0.01759259259259259</v>
      </c>
    </row>
    <row r="28" spans="1:6" ht="12.75" customHeight="1">
      <c r="A28" s="33" t="s">
        <v>214</v>
      </c>
      <c r="B28" s="15" t="s">
        <v>215</v>
      </c>
      <c r="C28" s="15" t="s">
        <v>216</v>
      </c>
      <c r="D28" s="15" t="s">
        <v>217</v>
      </c>
      <c r="E28" s="42">
        <v>0.005405092592592592</v>
      </c>
      <c r="F28" s="42">
        <v>0.005405092592592592</v>
      </c>
    </row>
    <row r="29" spans="1:6" ht="12.75" customHeight="1">
      <c r="A29" s="33" t="s">
        <v>214</v>
      </c>
      <c r="B29" s="15" t="s">
        <v>215</v>
      </c>
      <c r="C29" s="15" t="s">
        <v>168</v>
      </c>
      <c r="D29" s="15" t="s">
        <v>218</v>
      </c>
      <c r="E29" s="42">
        <v>0.011087962962962964</v>
      </c>
      <c r="F29" s="42">
        <f>(E29-E28)</f>
        <v>0.005682870370370372</v>
      </c>
    </row>
    <row r="30" spans="1:6" ht="12.75" customHeight="1">
      <c r="A30" s="33" t="s">
        <v>214</v>
      </c>
      <c r="B30" s="15" t="s">
        <v>215</v>
      </c>
      <c r="C30" s="15" t="s">
        <v>219</v>
      </c>
      <c r="D30" s="15" t="s">
        <v>220</v>
      </c>
      <c r="E30" s="42">
        <v>0.01638888888888889</v>
      </c>
      <c r="F30" s="42">
        <f>(E30-E29)</f>
        <v>0.005300925925925926</v>
      </c>
    </row>
    <row r="31" spans="1:6" ht="13.5" customHeight="1">
      <c r="A31" s="33" t="s">
        <v>214</v>
      </c>
      <c r="B31" s="15" t="s">
        <v>215</v>
      </c>
      <c r="C31" s="15" t="s">
        <v>221</v>
      </c>
      <c r="D31" s="15" t="s">
        <v>222</v>
      </c>
      <c r="E31" s="42">
        <v>0.021782407407407407</v>
      </c>
      <c r="F31" s="42">
        <f>(E31-E30)</f>
        <v>0.005393518518518516</v>
      </c>
    </row>
    <row r="32" spans="1:6" ht="12.75" customHeight="1">
      <c r="A32" s="64"/>
      <c r="B32" s="64"/>
      <c r="C32" s="64"/>
      <c r="D32" s="64"/>
      <c r="E32" s="37"/>
      <c r="F32" s="32">
        <f>SUM(F28:F31)</f>
        <v>0.021782407407407407</v>
      </c>
    </row>
    <row r="33" spans="1:6" ht="12.75" customHeight="1">
      <c r="A33" s="38" t="s">
        <v>223</v>
      </c>
      <c r="B33" s="19" t="s">
        <v>224</v>
      </c>
      <c r="C33" s="19" t="s">
        <v>134</v>
      </c>
      <c r="D33" s="19" t="s">
        <v>225</v>
      </c>
      <c r="E33" s="40">
        <v>0.005138888888888889</v>
      </c>
      <c r="F33" s="40">
        <v>0.005138888888888889</v>
      </c>
    </row>
    <row r="34" spans="1:6" ht="12.75" customHeight="1">
      <c r="A34" s="38" t="s">
        <v>223</v>
      </c>
      <c r="B34" s="19" t="s">
        <v>224</v>
      </c>
      <c r="C34" s="19" t="s">
        <v>226</v>
      </c>
      <c r="D34" s="19" t="s">
        <v>227</v>
      </c>
      <c r="E34" s="40">
        <v>0.010081018518518519</v>
      </c>
      <c r="F34" s="40">
        <f>(E34-E33)</f>
        <v>0.00494212962962963</v>
      </c>
    </row>
    <row r="35" spans="1:6" ht="13.5" customHeight="1">
      <c r="A35" s="38" t="s">
        <v>223</v>
      </c>
      <c r="B35" s="19" t="s">
        <v>224</v>
      </c>
      <c r="C35" s="19" t="s">
        <v>228</v>
      </c>
      <c r="D35" s="19" t="s">
        <v>229</v>
      </c>
      <c r="E35" s="40">
        <v>0.015023148148148148</v>
      </c>
      <c r="F35" s="40">
        <f>(E35-E34)</f>
        <v>0.00494212962962963</v>
      </c>
    </row>
    <row r="36" spans="1:6" ht="12.75" customHeight="1">
      <c r="A36" s="38" t="s">
        <v>223</v>
      </c>
      <c r="B36" s="19" t="s">
        <v>224</v>
      </c>
      <c r="C36" s="19" t="s">
        <v>98</v>
      </c>
      <c r="D36" s="19" t="s">
        <v>230</v>
      </c>
      <c r="E36" s="40">
        <v>0.020266203703703703</v>
      </c>
      <c r="F36" s="40">
        <f>(E36-E35)</f>
        <v>0.005243055555555555</v>
      </c>
    </row>
    <row r="37" spans="1:6" ht="12.75" customHeight="1">
      <c r="A37" s="64"/>
      <c r="B37" s="64"/>
      <c r="C37" s="64"/>
      <c r="D37" s="64"/>
      <c r="E37" s="53"/>
      <c r="F37" s="32">
        <f>SUM(F33:F36)</f>
        <v>0.020266203703703703</v>
      </c>
    </row>
    <row r="38" spans="1:6" ht="12.75" customHeight="1">
      <c r="A38" s="28" t="s">
        <v>231</v>
      </c>
      <c r="B38" s="11" t="s">
        <v>232</v>
      </c>
      <c r="C38" s="11" t="s">
        <v>233</v>
      </c>
      <c r="D38" s="11" t="s">
        <v>234</v>
      </c>
      <c r="E38" s="35"/>
      <c r="F38" s="59"/>
    </row>
    <row r="39" spans="1:6" ht="12.75" customHeight="1">
      <c r="A39" s="28" t="s">
        <v>231</v>
      </c>
      <c r="B39" s="11" t="s">
        <v>232</v>
      </c>
      <c r="C39" s="11" t="s">
        <v>235</v>
      </c>
      <c r="D39" s="11" t="s">
        <v>236</v>
      </c>
      <c r="E39" s="35"/>
      <c r="F39" s="52"/>
    </row>
    <row r="40" spans="1:6" ht="13.5" customHeight="1">
      <c r="A40" s="28" t="s">
        <v>231</v>
      </c>
      <c r="B40" s="11" t="s">
        <v>232</v>
      </c>
      <c r="C40" s="11" t="s">
        <v>237</v>
      </c>
      <c r="D40" s="11" t="s">
        <v>238</v>
      </c>
      <c r="E40" s="35"/>
      <c r="F40" s="52"/>
    </row>
    <row r="41" spans="1:6" ht="13.5" customHeight="1">
      <c r="A41" s="28" t="s">
        <v>231</v>
      </c>
      <c r="B41" s="11" t="s">
        <v>232</v>
      </c>
      <c r="C41" s="11" t="s">
        <v>239</v>
      </c>
      <c r="D41" s="11" t="s">
        <v>240</v>
      </c>
      <c r="E41" s="35"/>
      <c r="F41" s="52"/>
    </row>
    <row r="42" spans="1:6" ht="12.75" customHeight="1">
      <c r="A42" s="64"/>
      <c r="B42" s="64"/>
      <c r="C42" s="64"/>
      <c r="D42" s="64"/>
      <c r="E42" s="37"/>
      <c r="F42" s="32"/>
    </row>
    <row r="43" spans="1:6" ht="12.75" customHeight="1">
      <c r="A43" s="33" t="s">
        <v>241</v>
      </c>
      <c r="B43" s="15" t="s">
        <v>242</v>
      </c>
      <c r="C43" s="15" t="s">
        <v>243</v>
      </c>
      <c r="D43" s="15" t="s">
        <v>244</v>
      </c>
      <c r="E43" s="42">
        <v>0.00525462962962963</v>
      </c>
      <c r="F43" s="42">
        <v>0.00525462962962963</v>
      </c>
    </row>
    <row r="44" spans="1:6" ht="12.75" customHeight="1">
      <c r="A44" s="33" t="s">
        <v>241</v>
      </c>
      <c r="B44" s="15" t="s">
        <v>242</v>
      </c>
      <c r="C44" s="15" t="s">
        <v>134</v>
      </c>
      <c r="D44" s="15" t="s">
        <v>245</v>
      </c>
      <c r="E44" s="42">
        <v>0.010960648148148148</v>
      </c>
      <c r="F44" s="42">
        <f>(E44-E43)</f>
        <v>0.005706018518518518</v>
      </c>
    </row>
    <row r="45" spans="1:6" ht="12.75" customHeight="1">
      <c r="A45" s="33" t="s">
        <v>241</v>
      </c>
      <c r="B45" s="15" t="s">
        <v>242</v>
      </c>
      <c r="C45" s="15" t="s">
        <v>246</v>
      </c>
      <c r="D45" s="15" t="s">
        <v>247</v>
      </c>
      <c r="E45" s="42">
        <v>0.015486111111111112</v>
      </c>
      <c r="F45" s="42">
        <f>(E45-E44)</f>
        <v>0.004525462962962964</v>
      </c>
    </row>
    <row r="46" spans="1:6" ht="13.5" customHeight="1">
      <c r="A46" s="33" t="s">
        <v>241</v>
      </c>
      <c r="B46" s="15" t="s">
        <v>242</v>
      </c>
      <c r="C46" s="15" t="s">
        <v>248</v>
      </c>
      <c r="D46" s="15" t="s">
        <v>249</v>
      </c>
      <c r="E46" s="42">
        <v>0.02070601851851852</v>
      </c>
      <c r="F46" s="42">
        <f>(E46-E45)</f>
        <v>0.0052199074074074075</v>
      </c>
    </row>
    <row r="47" spans="1:6" ht="12.75" customHeight="1">
      <c r="A47" s="64"/>
      <c r="B47" s="64"/>
      <c r="C47" s="64"/>
      <c r="D47" s="64"/>
      <c r="E47" s="53"/>
      <c r="F47" s="32">
        <f>SUM(F43:F46)</f>
        <v>0.02070601851851852</v>
      </c>
    </row>
    <row r="48" spans="1:6" ht="12.75" customHeight="1">
      <c r="A48" s="38" t="s">
        <v>250</v>
      </c>
      <c r="B48" s="19" t="s">
        <v>251</v>
      </c>
      <c r="C48" s="19" t="s">
        <v>252</v>
      </c>
      <c r="D48" s="19" t="s">
        <v>253</v>
      </c>
      <c r="E48" s="40">
        <v>0.004861111111111111</v>
      </c>
      <c r="F48" s="40">
        <v>0.004861111111111111</v>
      </c>
    </row>
    <row r="49" spans="1:6" ht="12.75" customHeight="1">
      <c r="A49" s="38" t="s">
        <v>250</v>
      </c>
      <c r="B49" s="19" t="s">
        <v>251</v>
      </c>
      <c r="C49" s="19" t="s">
        <v>254</v>
      </c>
      <c r="D49" s="19" t="s">
        <v>255</v>
      </c>
      <c r="E49" s="40">
        <v>0.009398148148148149</v>
      </c>
      <c r="F49" s="40">
        <f>(E49-E48)</f>
        <v>0.004537037037037037</v>
      </c>
    </row>
    <row r="50" spans="1:6" ht="12.75" customHeight="1">
      <c r="A50" s="38" t="s">
        <v>250</v>
      </c>
      <c r="B50" s="19" t="s">
        <v>251</v>
      </c>
      <c r="C50" s="19" t="s">
        <v>256</v>
      </c>
      <c r="D50" s="19" t="s">
        <v>257</v>
      </c>
      <c r="E50" s="40">
        <v>0.014479166666666668</v>
      </c>
      <c r="F50" s="40">
        <f>(E50-E49)</f>
        <v>0.005081018518518519</v>
      </c>
    </row>
    <row r="51" spans="1:6" ht="12.75" customHeight="1">
      <c r="A51" s="38" t="s">
        <v>250</v>
      </c>
      <c r="B51" s="19" t="s">
        <v>251</v>
      </c>
      <c r="C51" s="19" t="s">
        <v>258</v>
      </c>
      <c r="D51" s="19" t="s">
        <v>259</v>
      </c>
      <c r="E51" s="40">
        <v>0.01915509259259259</v>
      </c>
      <c r="F51" s="40">
        <f>(E51-E50)</f>
        <v>0.004675925925925924</v>
      </c>
    </row>
    <row r="52" spans="1:6" ht="12.75" customHeight="1">
      <c r="A52" s="65"/>
      <c r="B52" s="65"/>
      <c r="C52" s="65"/>
      <c r="D52" s="65"/>
      <c r="E52" s="60"/>
      <c r="F52" s="32">
        <f>SUM(F48:F51)</f>
        <v>0.01915509259259259</v>
      </c>
    </row>
  </sheetData>
  <sheetProtection selectLockedCells="1" selectUnlockedCells="1"/>
  <mergeCells count="11">
    <mergeCell ref="A32:D32"/>
    <mergeCell ref="A37:D37"/>
    <mergeCell ref="A42:D42"/>
    <mergeCell ref="A47:D47"/>
    <mergeCell ref="A52:D52"/>
    <mergeCell ref="A1:E1"/>
    <mergeCell ref="A7:D7"/>
    <mergeCell ref="A12:D12"/>
    <mergeCell ref="A17:D17"/>
    <mergeCell ref="A22:D22"/>
    <mergeCell ref="A27:D27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8"/>
  <sheetViews>
    <sheetView showGridLines="0" zoomScalePageLayoutView="0" workbookViewId="0" topLeftCell="A1">
      <selection activeCell="E22" sqref="E22"/>
    </sheetView>
  </sheetViews>
  <sheetFormatPr defaultColWidth="10.296875" defaultRowHeight="19.5" customHeight="1"/>
  <cols>
    <col min="1" max="1" width="7.59765625" style="1" customWidth="1"/>
    <col min="2" max="2" width="25.8984375" style="1" customWidth="1"/>
    <col min="3" max="5" width="17" style="1" customWidth="1"/>
    <col min="6" max="6" width="16.09765625" style="1" customWidth="1"/>
    <col min="7" max="16384" width="10.19921875" style="1" customWidth="1"/>
  </cols>
  <sheetData>
    <row r="1" ht="36" customHeight="1"/>
    <row r="2" spans="1:5" ht="15.75" customHeight="1">
      <c r="A2" s="63" t="s">
        <v>0</v>
      </c>
      <c r="B2" s="63"/>
      <c r="C2" s="63"/>
      <c r="D2" s="63"/>
      <c r="E2" s="63"/>
    </row>
    <row r="3" spans="1:5" ht="25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313</v>
      </c>
    </row>
    <row r="4" spans="1:6" ht="18" customHeight="1">
      <c r="A4" s="26" t="s">
        <v>260</v>
      </c>
      <c r="B4" s="6" t="s">
        <v>261</v>
      </c>
      <c r="C4" s="6" t="s">
        <v>57</v>
      </c>
      <c r="D4" s="6" t="s">
        <v>262</v>
      </c>
      <c r="E4" s="61"/>
      <c r="F4" s="61"/>
    </row>
    <row r="5" spans="1:6" ht="18" customHeight="1">
      <c r="A5" s="28" t="s">
        <v>260</v>
      </c>
      <c r="B5" s="11" t="s">
        <v>261</v>
      </c>
      <c r="C5" s="11" t="s">
        <v>243</v>
      </c>
      <c r="D5" s="11" t="s">
        <v>263</v>
      </c>
      <c r="E5" s="52"/>
      <c r="F5" s="52"/>
    </row>
    <row r="6" spans="1:6" ht="15" customHeight="1">
      <c r="A6" s="28" t="s">
        <v>260</v>
      </c>
      <c r="B6" s="11" t="s">
        <v>261</v>
      </c>
      <c r="C6" s="11" t="s">
        <v>57</v>
      </c>
      <c r="D6" s="11" t="s">
        <v>264</v>
      </c>
      <c r="E6" s="52"/>
      <c r="F6" s="52"/>
    </row>
    <row r="7" spans="1:6" ht="16.5" customHeight="1">
      <c r="A7" s="28" t="s">
        <v>260</v>
      </c>
      <c r="B7" s="11" t="s">
        <v>261</v>
      </c>
      <c r="C7" s="11" t="s">
        <v>84</v>
      </c>
      <c r="D7" s="11" t="s">
        <v>265</v>
      </c>
      <c r="E7" s="52"/>
      <c r="F7" s="52"/>
    </row>
    <row r="8" spans="1:6" ht="12.75" customHeight="1">
      <c r="A8" s="64"/>
      <c r="B8" s="64"/>
      <c r="C8" s="64"/>
      <c r="D8" s="64"/>
      <c r="E8" s="53"/>
      <c r="F8" s="32"/>
    </row>
    <row r="9" spans="1:6" ht="12.75" customHeight="1">
      <c r="A9" s="33" t="s">
        <v>266</v>
      </c>
      <c r="B9" s="15" t="s">
        <v>267</v>
      </c>
      <c r="C9" s="15" t="s">
        <v>268</v>
      </c>
      <c r="D9" s="15" t="s">
        <v>269</v>
      </c>
      <c r="E9" s="42">
        <v>0.00525462962962963</v>
      </c>
      <c r="F9" s="42">
        <v>0.00525462962962963</v>
      </c>
    </row>
    <row r="10" spans="1:6" ht="12.75" customHeight="1">
      <c r="A10" s="33" t="s">
        <v>266</v>
      </c>
      <c r="B10" s="15" t="s">
        <v>267</v>
      </c>
      <c r="C10" s="15" t="s">
        <v>192</v>
      </c>
      <c r="D10" s="15" t="s">
        <v>270</v>
      </c>
      <c r="E10" s="42">
        <v>0.009432870370370371</v>
      </c>
      <c r="F10" s="30">
        <f>(E10-E9)</f>
        <v>0.004178240740740741</v>
      </c>
    </row>
    <row r="11" spans="1:6" ht="13.5" customHeight="1">
      <c r="A11" s="33" t="s">
        <v>266</v>
      </c>
      <c r="B11" s="15" t="s">
        <v>267</v>
      </c>
      <c r="C11" s="15" t="s">
        <v>248</v>
      </c>
      <c r="D11" s="15" t="s">
        <v>271</v>
      </c>
      <c r="E11" s="42">
        <v>0.014224537037037037</v>
      </c>
      <c r="F11" s="30">
        <f>(E11-E10)</f>
        <v>0.004791666666666666</v>
      </c>
    </row>
    <row r="12" spans="1:6" ht="12.75" customHeight="1">
      <c r="A12" s="33" t="s">
        <v>266</v>
      </c>
      <c r="B12" s="15" t="s">
        <v>267</v>
      </c>
      <c r="C12" s="15" t="s">
        <v>272</v>
      </c>
      <c r="D12" s="15" t="s">
        <v>273</v>
      </c>
      <c r="E12" s="42">
        <v>0.01888888888888889</v>
      </c>
      <c r="F12" s="30">
        <f>(E12-E11)</f>
        <v>0.004664351851851852</v>
      </c>
    </row>
    <row r="13" spans="1:6" ht="12.75" customHeight="1">
      <c r="A13" s="64"/>
      <c r="B13" s="64"/>
      <c r="C13" s="64"/>
      <c r="D13" s="64"/>
      <c r="E13" s="37"/>
      <c r="F13" s="32">
        <f>SUM(F9:F12)</f>
        <v>0.01888888888888889</v>
      </c>
    </row>
    <row r="14" spans="1:6" ht="13.5" customHeight="1">
      <c r="A14" s="38" t="s">
        <v>274</v>
      </c>
      <c r="B14" s="19" t="s">
        <v>275</v>
      </c>
      <c r="C14" s="19" t="s">
        <v>144</v>
      </c>
      <c r="D14" s="19" t="s">
        <v>276</v>
      </c>
      <c r="E14" s="40">
        <v>0.003923611111111111</v>
      </c>
      <c r="F14" s="40">
        <v>0.003923611111111111</v>
      </c>
    </row>
    <row r="15" spans="1:6" ht="12.75" customHeight="1">
      <c r="A15" s="38" t="s">
        <v>274</v>
      </c>
      <c r="B15" s="19" t="s">
        <v>275</v>
      </c>
      <c r="C15" s="19" t="s">
        <v>117</v>
      </c>
      <c r="D15" s="19" t="s">
        <v>277</v>
      </c>
      <c r="E15" s="40">
        <v>0.007986111111111112</v>
      </c>
      <c r="F15" s="30">
        <f>(E15-E14)</f>
        <v>0.004062500000000001</v>
      </c>
    </row>
    <row r="16" spans="1:6" ht="13.5" customHeight="1">
      <c r="A16" s="38" t="s">
        <v>274</v>
      </c>
      <c r="B16" s="19" t="s">
        <v>275</v>
      </c>
      <c r="C16" s="19" t="s">
        <v>278</v>
      </c>
      <c r="D16" s="19" t="s">
        <v>279</v>
      </c>
      <c r="E16" s="40">
        <v>0.012407407407407409</v>
      </c>
      <c r="F16" s="30">
        <f>(E16-E15)</f>
        <v>0.004421296296296296</v>
      </c>
    </row>
    <row r="17" spans="1:6" ht="13.5" customHeight="1">
      <c r="A17" s="38" t="s">
        <v>274</v>
      </c>
      <c r="B17" s="19" t="s">
        <v>275</v>
      </c>
      <c r="C17" s="19" t="s">
        <v>280</v>
      </c>
      <c r="D17" s="19" t="s">
        <v>281</v>
      </c>
      <c r="E17" s="40">
        <v>0.01716435185185185</v>
      </c>
      <c r="F17" s="30">
        <f>(E17-E16)</f>
        <v>0.004756944444444442</v>
      </c>
    </row>
    <row r="18" spans="1:6" ht="12.75" customHeight="1">
      <c r="A18" s="64"/>
      <c r="B18" s="64"/>
      <c r="C18" s="64"/>
      <c r="D18" s="64"/>
      <c r="E18" s="53"/>
      <c r="F18" s="32">
        <f>SUM(F14:F17)</f>
        <v>0.01716435185185185</v>
      </c>
    </row>
    <row r="19" spans="1:6" ht="13.5" customHeight="1">
      <c r="A19" s="28" t="s">
        <v>282</v>
      </c>
      <c r="B19" s="11" t="s">
        <v>283</v>
      </c>
      <c r="C19" s="11" t="s">
        <v>284</v>
      </c>
      <c r="D19" s="11" t="s">
        <v>285</v>
      </c>
      <c r="E19" s="30">
        <v>0.005162037037037037</v>
      </c>
      <c r="F19" s="30">
        <v>0.005162037037037037</v>
      </c>
    </row>
    <row r="20" spans="1:6" ht="13.5" customHeight="1">
      <c r="A20" s="28" t="s">
        <v>282</v>
      </c>
      <c r="B20" s="11" t="s">
        <v>283</v>
      </c>
      <c r="C20" s="11" t="s">
        <v>286</v>
      </c>
      <c r="D20" s="11" t="s">
        <v>285</v>
      </c>
      <c r="E20" s="30">
        <v>0.010555555555555554</v>
      </c>
      <c r="F20" s="30">
        <v>0.004386574074074074</v>
      </c>
    </row>
    <row r="21" spans="1:6" ht="13.5" customHeight="1">
      <c r="A21" s="28" t="s">
        <v>282</v>
      </c>
      <c r="B21" s="11" t="s">
        <v>283</v>
      </c>
      <c r="C21" s="11" t="s">
        <v>27</v>
      </c>
      <c r="D21" s="11" t="s">
        <v>287</v>
      </c>
      <c r="E21" s="30">
        <v>0.015000000000000001</v>
      </c>
      <c r="F21" s="30">
        <v>0.004363425925925926</v>
      </c>
    </row>
    <row r="22" spans="1:6" ht="12.75" customHeight="1">
      <c r="A22" s="28" t="s">
        <v>282</v>
      </c>
      <c r="B22" s="11" t="s">
        <v>283</v>
      </c>
      <c r="C22" s="11" t="s">
        <v>288</v>
      </c>
      <c r="D22" s="11" t="s">
        <v>289</v>
      </c>
      <c r="E22" s="30">
        <v>0.01947916666666667</v>
      </c>
      <c r="F22" s="30">
        <f>(E22-E21)</f>
        <v>0.004479166666666668</v>
      </c>
    </row>
    <row r="23" spans="1:6" ht="12.75" customHeight="1">
      <c r="A23" s="64"/>
      <c r="B23" s="64"/>
      <c r="C23" s="64"/>
      <c r="D23" s="64"/>
      <c r="E23" s="37"/>
      <c r="F23" s="32">
        <f>SUM(F19:F22)</f>
        <v>0.018391203703703708</v>
      </c>
    </row>
    <row r="24" spans="1:6" ht="13.5" customHeight="1">
      <c r="A24" s="33" t="s">
        <v>290</v>
      </c>
      <c r="B24" s="15" t="s">
        <v>291</v>
      </c>
      <c r="C24" s="15" t="s">
        <v>9</v>
      </c>
      <c r="D24" s="15" t="s">
        <v>292</v>
      </c>
      <c r="E24" s="42">
        <v>0.00318287037037037</v>
      </c>
      <c r="F24" s="42">
        <v>0.00318287037037037</v>
      </c>
    </row>
    <row r="25" spans="1:6" ht="13.5" customHeight="1">
      <c r="A25" s="33" t="s">
        <v>290</v>
      </c>
      <c r="B25" s="15" t="s">
        <v>291</v>
      </c>
      <c r="C25" s="15" t="s">
        <v>293</v>
      </c>
      <c r="D25" s="15" t="s">
        <v>294</v>
      </c>
      <c r="E25" s="42">
        <v>0.006516203703703704</v>
      </c>
      <c r="F25" s="42">
        <f>(E25-E24)</f>
        <v>0.0033333333333333335</v>
      </c>
    </row>
    <row r="26" spans="1:6" ht="12.75" customHeight="1">
      <c r="A26" s="33" t="s">
        <v>290</v>
      </c>
      <c r="B26" s="15" t="s">
        <v>291</v>
      </c>
      <c r="C26" s="15" t="s">
        <v>153</v>
      </c>
      <c r="D26" s="15" t="s">
        <v>295</v>
      </c>
      <c r="E26" s="42">
        <v>0.00986111111111111</v>
      </c>
      <c r="F26" s="42">
        <f>(E26-E25)</f>
        <v>0.0033449074074074067</v>
      </c>
    </row>
    <row r="27" spans="1:6" ht="12.75" customHeight="1">
      <c r="A27" s="33" t="s">
        <v>290</v>
      </c>
      <c r="B27" s="15" t="s">
        <v>291</v>
      </c>
      <c r="C27" s="15" t="s">
        <v>278</v>
      </c>
      <c r="D27" s="15" t="s">
        <v>296</v>
      </c>
      <c r="E27" s="42">
        <v>0.01298611111111111</v>
      </c>
      <c r="F27" s="42">
        <f>(E27-E26)</f>
        <v>0.0031249999999999993</v>
      </c>
    </row>
    <row r="28" spans="1:6" ht="12.75" customHeight="1">
      <c r="A28" s="64"/>
      <c r="B28" s="64"/>
      <c r="C28" s="64"/>
      <c r="D28" s="64"/>
      <c r="E28" s="53"/>
      <c r="F28" s="32">
        <f>SUM(F24:F27)</f>
        <v>0.01298611111111111</v>
      </c>
    </row>
    <row r="29" spans="1:6" ht="13.5" customHeight="1">
      <c r="A29" s="38" t="s">
        <v>297</v>
      </c>
      <c r="B29" s="19" t="s">
        <v>298</v>
      </c>
      <c r="C29" s="19" t="s">
        <v>299</v>
      </c>
      <c r="D29" s="19" t="s">
        <v>300</v>
      </c>
      <c r="E29" s="40">
        <v>0.0038194444444444443</v>
      </c>
      <c r="F29" s="40">
        <v>0.0038194444444444443</v>
      </c>
    </row>
    <row r="30" spans="1:6" ht="13.5" customHeight="1">
      <c r="A30" s="38" t="s">
        <v>297</v>
      </c>
      <c r="B30" s="19" t="s">
        <v>298</v>
      </c>
      <c r="C30" s="19" t="s">
        <v>301</v>
      </c>
      <c r="D30" s="19" t="s">
        <v>302</v>
      </c>
      <c r="E30" s="40">
        <v>0.008020833333333333</v>
      </c>
      <c r="F30" s="40">
        <f>(E30-E29)</f>
        <v>0.004201388888888888</v>
      </c>
    </row>
    <row r="31" spans="1:6" ht="13.5" customHeight="1">
      <c r="A31" s="38" t="s">
        <v>297</v>
      </c>
      <c r="B31" s="19" t="s">
        <v>298</v>
      </c>
      <c r="C31" s="19" t="s">
        <v>303</v>
      </c>
      <c r="D31" s="19" t="s">
        <v>304</v>
      </c>
      <c r="E31" s="40">
        <v>0.012233796296296296</v>
      </c>
      <c r="F31" s="40">
        <f>(E31-E30)</f>
        <v>0.0042129629629629635</v>
      </c>
    </row>
    <row r="32" spans="1:6" ht="13.5" customHeight="1">
      <c r="A32" s="38" t="s">
        <v>297</v>
      </c>
      <c r="B32" s="19" t="s">
        <v>298</v>
      </c>
      <c r="C32" s="19" t="s">
        <v>63</v>
      </c>
      <c r="D32" s="19" t="s">
        <v>305</v>
      </c>
      <c r="E32" s="40">
        <v>0.016666666666666666</v>
      </c>
      <c r="F32" s="40">
        <f>(E32-E31)</f>
        <v>0.00443287037037037</v>
      </c>
    </row>
    <row r="33" spans="1:6" ht="12.75" customHeight="1">
      <c r="A33" s="64"/>
      <c r="B33" s="64"/>
      <c r="C33" s="64"/>
      <c r="D33" s="64"/>
      <c r="E33" s="37"/>
      <c r="F33" s="32">
        <f>SUM(F29:F32)</f>
        <v>0.016666666666666666</v>
      </c>
    </row>
    <row r="34" spans="1:6" ht="12.75" customHeight="1">
      <c r="A34" s="28" t="s">
        <v>306</v>
      </c>
      <c r="B34" s="11" t="s">
        <v>321</v>
      </c>
      <c r="C34" s="11" t="s">
        <v>307</v>
      </c>
      <c r="D34" s="11" t="s">
        <v>308</v>
      </c>
      <c r="E34" s="30">
        <v>0.004340277777777778</v>
      </c>
      <c r="F34" s="30">
        <v>0.004340277777777778</v>
      </c>
    </row>
    <row r="35" spans="1:7" ht="12.75" customHeight="1">
      <c r="A35" s="28" t="s">
        <v>306</v>
      </c>
      <c r="B35" s="11" t="s">
        <v>321</v>
      </c>
      <c r="C35" s="11" t="s">
        <v>144</v>
      </c>
      <c r="D35" s="11" t="s">
        <v>309</v>
      </c>
      <c r="E35" s="30">
        <v>0.008506944444444444</v>
      </c>
      <c r="F35" s="30">
        <v>0.004166666666666667</v>
      </c>
      <c r="G35" s="55"/>
    </row>
    <row r="36" spans="1:7" ht="12.75" customHeight="1">
      <c r="A36" s="28" t="s">
        <v>306</v>
      </c>
      <c r="B36" s="11" t="s">
        <v>321</v>
      </c>
      <c r="C36" s="11" t="s">
        <v>310</v>
      </c>
      <c r="D36" s="11" t="s">
        <v>311</v>
      </c>
      <c r="E36" s="30">
        <v>0.013032407407407407</v>
      </c>
      <c r="F36" s="30">
        <v>0.004525462962962963</v>
      </c>
      <c r="G36" s="55"/>
    </row>
    <row r="37" spans="1:7" ht="13.5" customHeight="1">
      <c r="A37" s="28" t="s">
        <v>306</v>
      </c>
      <c r="B37" s="11" t="s">
        <v>321</v>
      </c>
      <c r="C37" s="11" t="s">
        <v>248</v>
      </c>
      <c r="D37" s="11" t="s">
        <v>312</v>
      </c>
      <c r="E37" s="30">
        <v>0.016944444444444443</v>
      </c>
      <c r="F37" s="30">
        <v>0.003912037037037037</v>
      </c>
      <c r="G37" s="55"/>
    </row>
    <row r="38" spans="1:6" ht="12.75" customHeight="1">
      <c r="A38" s="65"/>
      <c r="B38" s="65"/>
      <c r="C38" s="65"/>
      <c r="D38" s="65"/>
      <c r="E38" s="62"/>
      <c r="F38" s="55">
        <f>SUM(F34:F37)</f>
        <v>0.016944444444444446</v>
      </c>
    </row>
  </sheetData>
  <sheetProtection selectLockedCells="1" selectUnlockedCells="1"/>
  <mergeCells count="8">
    <mergeCell ref="A33:D33"/>
    <mergeCell ref="A38:D38"/>
    <mergeCell ref="A2:E2"/>
    <mergeCell ref="A8:D8"/>
    <mergeCell ref="A13:D13"/>
    <mergeCell ref="A18:D18"/>
    <mergeCell ref="A23:D23"/>
    <mergeCell ref="A28:D28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Marek Kožnar</cp:lastModifiedBy>
  <dcterms:modified xsi:type="dcterms:W3CDTF">2012-07-25T21:12:43Z</dcterms:modified>
  <cp:category/>
  <cp:version/>
  <cp:contentType/>
  <cp:contentStatus/>
</cp:coreProperties>
</file>